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https://dms.cnb.cz/sites/IT/IS/CRM/CRM650/Sdilene dokumenty/20_Ostatní dokumenty/VyberoveRizeni/Smlouva_v03_final/"/>
    </mc:Choice>
  </mc:AlternateContent>
  <bookViews>
    <workbookView xWindow="0" yWindow="0" windowWidth="28800" windowHeight="10500" tabRatio="517"/>
  </bookViews>
  <sheets>
    <sheet name="FP" sheetId="4" r:id="rId1"/>
  </sheets>
  <externalReferences>
    <externalReference r:id="rId2"/>
  </externalReferences>
  <definedNames>
    <definedName name="_xlnm._FilterDatabase" localSheetId="0" hidden="1">FP!$A$5:$F$126</definedName>
    <definedName name="AnoNe">[1]List2!$D$1:$D$2</definedName>
    <definedName name="_xlnm.Print_Area" localSheetId="0">FP!$A$1:$F$133</definedName>
    <definedName name="Řešenípožadavku">[1]List2!$B$1:$B$3</definedName>
  </definedNames>
  <calcPr calcId="162913"/>
</workbook>
</file>

<file path=xl/calcChain.xml><?xml version="1.0" encoding="utf-8"?>
<calcChain xmlns="http://schemas.openxmlformats.org/spreadsheetml/2006/main">
  <c r="G126" i="4" l="1"/>
  <c r="G125" i="4"/>
  <c r="G116" i="4"/>
  <c r="G115" i="4"/>
  <c r="G114" i="4"/>
  <c r="G109" i="4"/>
  <c r="G108" i="4"/>
  <c r="G107" i="4"/>
  <c r="G106" i="4"/>
  <c r="G102" i="4"/>
  <c r="G82" i="4"/>
  <c r="G77" i="4"/>
  <c r="G75" i="4"/>
  <c r="G63" i="4"/>
  <c r="G62" i="4"/>
  <c r="G50" i="4"/>
  <c r="G43" i="4"/>
  <c r="G40" i="4"/>
  <c r="G35" i="4"/>
  <c r="G34" i="4"/>
  <c r="G21" i="4"/>
  <c r="G11" i="4"/>
  <c r="F128" i="4" l="1"/>
</calcChain>
</file>

<file path=xl/sharedStrings.xml><?xml version="1.0" encoding="utf-8"?>
<sst xmlns="http://schemas.openxmlformats.org/spreadsheetml/2006/main" count="471" uniqueCount="340">
  <si>
    <t>Funkční požadavky</t>
  </si>
  <si>
    <t>Příloha č.1b smlouvy</t>
  </si>
  <si>
    <t>Uživatelské rozhraní (UR)</t>
  </si>
  <si>
    <t>ID</t>
  </si>
  <si>
    <t>Název</t>
  </si>
  <si>
    <t>Popis požadavku</t>
  </si>
  <si>
    <t>Důležitost</t>
  </si>
  <si>
    <t>Požadavek bude realizován? 
(jen pro vítané)**</t>
  </si>
  <si>
    <t>UR01</t>
  </si>
  <si>
    <t>Úvodní obrazovka</t>
  </si>
  <si>
    <t>Systém obsahuje přehledné, srozumitelné, ergonomické a uživatelsky přívětivé grafické rozhraní. Uživateli je po spuštění systému zobrazena úvodní obrazovka (Vstupní portál uživatele), do které je možné umístit nejméně komponenty:
(1) seznam úkolů daného uživatele (PRI04),
(2) notifikace (UR08),
(3) vstup do vyhledávání,
(4) Odkazy na Typové (případně Uživatelské) pohledy na oblasti Karty subjektů, Případy, Dokumenty (UR10,IR11, UR12 ...)
(5) Uživatelské seznamy  na oblasti Karty subjektů, Případy, Dokumenty (UR04)
(6) odkazy na externí Reporty (REP01) nebo Pokročilé reporty (REP04)
(7) seznam oblíbených Karet subjektů 
(8) seznam oblíbených Případů 
(9) seznam oblíbených Dokumentů 
(10) Poslední otevřené Dokumenty
(11) přehled komunikace (PRI14)
(12) přehled všech Případů (PRI03)
(13) Přehled všech Dokumentů (DOK16)
Komponenty mohou být použity vícenásobně (např. dva uživatelské seznamy)</t>
  </si>
  <si>
    <t xml:space="preserve">Závazný </t>
  </si>
  <si>
    <t>UR02</t>
  </si>
  <si>
    <t>Modifikace úvodní obrazovky</t>
  </si>
  <si>
    <t>Systém umožní uživateli úpravu vzhledu a obsahu úvodní stránky, aby si do něj mohl vložit informace, které se mu budou hodit pro jeho práci. V případě, že to nebude možné, dodavatel zajistí nastavení cca 20 skupinových typů úvodní stránky, které budou zobrazovat vybrané informace z jiných pohledů definovaným skupinám uživatelů.</t>
  </si>
  <si>
    <t>Závazný</t>
  </si>
  <si>
    <t>UR03</t>
  </si>
  <si>
    <t>Typové seznamy</t>
  </si>
  <si>
    <t>Typové seznamy jsou tabulární výpisy (seznamy) všech dat, ke kterým má uživatel přístup v oblastech:
(1) Data Karty subjektů 
(2) Data Případů 
(3) Dokumenty
Seznamy umožňují filtrování, třídění a výběr, která pole budou skryta/zobrazena export seznamu do PDF, CSV a XLSX.</t>
  </si>
  <si>
    <t>UR04</t>
  </si>
  <si>
    <t>Uživatelské seznamy</t>
  </si>
  <si>
    <t>Uživatelské seznamy jsou Typové seznamy, na které aplikoval uživatel filtrování, třídění, výběr zobrazených dat apod. a uložil je jako svůj pohled v systému. Je požadováno, aby každý uživatel měl možnost si vytvořit a uložit minimálně 3 uživatelské pohledy ke každému typovému pohledu.</t>
  </si>
  <si>
    <t>UR05</t>
  </si>
  <si>
    <t>Zobrazení dat v samostatných oknech</t>
  </si>
  <si>
    <t xml:space="preserve">Všechny informace ve všech pohledech a formulářích lze zobrazit ve více samostatných oknech, takže je pak snadnější se mezi okny pohybovat a například porovnávat jednotlivé informace nebo otevírat dokumenty obdobného určení (např. protokoly o kontrole). </t>
  </si>
  <si>
    <t>UR06</t>
  </si>
  <si>
    <t>CRUD operace s daty v pohledech</t>
  </si>
  <si>
    <t>Systém umožní CRUD (Create, update, delete) operace na zdrojových datech přímo v jednotlivých seznamech nebo výsledcích vyhledávání. Například vyplnění manuálně vyplnitelného pole z karty subjektu přímo ze seznamu všech subjektů dané role (uživatel nemusí otevírat formulář Karty subjektu ale pracuje u konkrétního pohledu v řádku seznamu). Operace mazání bude možno provést jen na objektech, které již nemají žádné podřízené objekty a zároveň neobsahují elektronický podpis anebo nebyly někým odsouhlaseny v rámci daného úkolu. Takto smazané objekty jsou po dobu 90 dnů zneviditelněny a následně smazány z databáze IS.</t>
  </si>
  <si>
    <t>Vítaný</t>
  </si>
  <si>
    <t>UR07</t>
  </si>
  <si>
    <t>Nápověda</t>
  </si>
  <si>
    <t>Informační systém umožní zobrazit nápovědu, která vysvětlí funkci každého prvku na obrazovce.</t>
  </si>
  <si>
    <t>UR08</t>
  </si>
  <si>
    <t>Notifikace</t>
  </si>
  <si>
    <t>Uživatel bude mít k dispozici seznam upozornění ze systému (notifikace). Systém umožní automatické zasílání notifikací na e-mail. V rámci konfigurace této e-mailové notifikace si uživatel vybere, kdo má obdržet tuto notifikaci a v jakých časových intervalech (okamžitě, na konci nebo na začátku dne).</t>
  </si>
  <si>
    <t>UR09</t>
  </si>
  <si>
    <t>Čeština</t>
  </si>
  <si>
    <t>Dodaný systém musí mít uživatelský front-end v českém jazyce.</t>
  </si>
  <si>
    <t>UR10</t>
  </si>
  <si>
    <t>Typový pohled pro práci s kartami</t>
  </si>
  <si>
    <t>Obrazovka slouží jako přístupový bod pro prácí s Kartami, měla by obsahovat nejméně následující komponenty:
(1) seznam subjektů za který je uživatel zodpovědný (všechny, jen moje, oblíbené, mého referátu/odboru)
(2) detail karty subjektu (KAR01) zvoleného v seznamu včetně ovládacích prvků (uložení apod)
(3) Odkaz na seznam nebo seznam změn v kartě</t>
  </si>
  <si>
    <t>UR11</t>
  </si>
  <si>
    <t>Typový pohled pro práci s případy</t>
  </si>
  <si>
    <t xml:space="preserve">Obrazovka slouží jako přístupový bod pro prácí s Případy, měla by obsahovat nejméně následující komponenty:
(1) seznam Případů, ke kterým má uživatel přístup(všechny, jen kde má něco aktivně řešit, oblíbené, mého referátu/odboru)
(2) detail Případu zvoleného v seznamu včetně ovládacích prvků (uložení apod)
</t>
  </si>
  <si>
    <t>UR12</t>
  </si>
  <si>
    <t>Typový pohled pro práci s dokumenty</t>
  </si>
  <si>
    <t xml:space="preserve">Obrazovka slouží jako přístupový bod pro prácí s Dokumenty, měla by obsahovat nejméně následující komponenty:
(1) seznam Dokumentů, ke kterým má uživatel přístup(všechny, oblíbené, mého referátu/odboru, dokumenty bez vazby k subjektu)
(2) detail metadat Dokumentu zvoleného v seznamu včetně ovládacích prvků (uložení apod)
</t>
  </si>
  <si>
    <t>UR13</t>
  </si>
  <si>
    <t>Typový pohled komunikace</t>
  </si>
  <si>
    <t xml:space="preserve">Obrazovka slouží jako přístupový bod pro Komunikaci , měla by obsahovat nejméně následující komponenty:
(1) seznam Zpráv, ke kterým má uživatel přístup(všechny, oblíbené, mého referátu/odboru)
(2) detail metadat Zprávy zvoleného v seznamu včetně ovládacích prvků (uložení apod)
</t>
  </si>
  <si>
    <t>UR14</t>
  </si>
  <si>
    <t>Typový pohled úkolů</t>
  </si>
  <si>
    <t xml:space="preserve">Obrazovka slouží jako přístupový bod pro úkoly, měla by obsahovat nejméně následující komponenty:
(1) seznam úkolů, ke kterým má uživatel přístup(všechny, neukončené, ukončené,  mého referátu/odboru, mých podřízených)
(2) detail Úkolu zvoleného v seznamu včetně ovládacích prvků (uložení apod)
</t>
  </si>
  <si>
    <t>UR15</t>
  </si>
  <si>
    <t>Typový pohled vyhledávání</t>
  </si>
  <si>
    <t>Obrazovka Vyhledávání v Kartách, Případech, Dokumentech
Kompexní vyhledávání a pokročilý reporting ... viz pokročilý reporting</t>
  </si>
  <si>
    <t>UR16</t>
  </si>
  <si>
    <t>Customizace typových pohledů</t>
  </si>
  <si>
    <t>Systém umožňuje koncovému uživateli vytvoření vlastních pohledů, vycházejících z typových pohledů. Např. úpravu rozložení, nastavení vlastních filtrů zobrazovaných informací apod.</t>
  </si>
  <si>
    <t>Karty subjektů (KAR)</t>
  </si>
  <si>
    <t xml:space="preserve">Nabízený systém požadavek splňuje (Ano/Ne) </t>
  </si>
  <si>
    <t>KAR01</t>
  </si>
  <si>
    <t>Karty</t>
  </si>
  <si>
    <t xml:space="preserve">Uživatelé budou mít pro každý subjekt dostupné důležité informace ve formě formulářového zobrazení tzv. „Karty subjektu“. Vzhledem k různému charakteru dohlížených subjektů bude pro každý typ subjektu (tzv. „roli“) zaznamenán specifický set dat (např. u obchodníků s cennými papíry se evidují jiné údaje než u směnárníků). Subjekt může mít více rolí (tj. subjekt může být zároveň směnárníkem i obchodníkem s cennými papíry).
Základní data subjektu budou strukturována do těchto bloků:
(a) Obecný blok – společné údaje k subjektu společné pro všechny role (např. název společnosti)
(b) Blok role – specifické údaje vztažené k roli, subjekt může mít více rolí a tedy i těchto bloků
(c) Blok senzitivní – obsahuje specifické údaje subjektu s limitovaným přístupem, subjekt může mít více senzitivních bloků a to až do počtu existujících rolí subjektu
</t>
  </si>
  <si>
    <t>KAR02</t>
  </si>
  <si>
    <t>Data v blocích karty</t>
  </si>
  <si>
    <t xml:space="preserve">V jednotlivých blocích Karty mohou být umístěny datová pole:
(a) manuálně vyplnitelná – pole aktualizuje odpovědný uživatel manuálně nebo importem ze souboru 
(b) přebíraná z jiných interních systémů ČNB – pole je aktualizováno importem dat z interních systémů ČNB v pravidelných intervalech
(c) přebíraná nebo vypočítaná z jiných částí systému (Případy, Dokumenty) – např. počet otevřených Případů daného typu pro daný subjekt, odkazy na dokument vztažený k subjektu,  odkaz na seznam otevřených Případů apod.
</t>
  </si>
  <si>
    <t>KAR03</t>
  </si>
  <si>
    <t>Řízení přístupů k blokům karet</t>
  </si>
  <si>
    <t>Pro každou kartu jsou definováni správci karty, kteří mohou přidáním a odebíráním skupin nebo jednotlivců v kartě udělovat nebo odebírat oprávnění k zápisu nebo ke čtení bloku karty. 
Systém umožní následující konfiguraci přístupových práv k zobrazení nebo zápisu do bloků karet:
(a) Přiřazení skupin uživatelů nebo jednotlivých uživatelů k bloku karty pro všechny subjekty (tj. v tomto případě mají příslušná práva pro všechny subjekty, které mají daný Blok role)
(b) Individuální přiřazení skupin uživatelů nebo uživatele k danému bloku karty a danému uživateli (tj. v tomto případě mají příslušná práva pouze pro konkrétní subjekt a danou roli). Toto přiřazený bude umožněno na základě schválení vedoucím.
Poskytovatel zajistí úvodní naplnění číselníků správců a iniciační nastavení přístupů k blokům karet.</t>
  </si>
  <si>
    <t>KAR04</t>
  </si>
  <si>
    <t>Zánik role</t>
  </si>
  <si>
    <t>V případě, že některá role subjektu zanikne, odpovídající blok karty již nebude déle editovatelný a bude viditelně odlišen. V tomto bloku bude zachycen datum, kdy subjekt tuto roli ztratil. Obdobně bude v bloku informace o tom, kdy subjekt roli získal. Při ročním zálohování karty se karta nového roku zobrazí s rolí zaniklou v předchozím roce, ale kromě informace o datu vzniku a zániku role další informace nebudou vyplněny.</t>
  </si>
  <si>
    <t>KAR05</t>
  </si>
  <si>
    <t>Vytvoření Karet subjektů</t>
  </si>
  <si>
    <t>KAR06</t>
  </si>
  <si>
    <t>Přebíraných dat z interních systémů ČNB</t>
  </si>
  <si>
    <t>KAR07</t>
  </si>
  <si>
    <t>Prvotní naplnění dat karet</t>
  </si>
  <si>
    <t xml:space="preserve">Požadujeme zajištění importu datových polí karty z předem připravených šablon (formát XLS). Pro 9 karet ve formátu XLS bude nutné dodržet existující formát karty. Pro 4 typy karet, které nebudou ve formátu XLS, navrhne dodavatel importní šablonu ve formátu XLSX, do které zadavatel překopíruje data z existujících MS Word dokumentů. Při importu bude zohledněno, pokud je dané datové pole na kartě plněno automaticky - tato datová pole budou z importu vyřazena. </t>
  </si>
  <si>
    <t>KAR08</t>
  </si>
  <si>
    <t>Zobrazení změny obsahu datových polí karty 1</t>
  </si>
  <si>
    <t>V případě automatických změn dat přebíraných z interních systémů ČNB bude na kartě zobrazitelné u každé jednotlivé položky, kdy došlo k poslední běhu aktualizace dat a datum, kdy došlo ke změně hodnoty dané položky (tj. z datového rozhraní přichází stejná hodnota, datum se nemění). Není požadován záznam historických hodnot změn.
V případě změn manuálně vyplnitelných dat na Kartě bude na kartě zobrazitelné, kdy došlo ke změně každé jednotlivé položky a kdo ji provedl.</t>
  </si>
  <si>
    <t>KAR09</t>
  </si>
  <si>
    <t>Zobrazení změny obsahu datových polí karty 2</t>
  </si>
  <si>
    <t xml:space="preserve">Naposledy změněné položky na kartě, které se změnily od posledního pracovního dne, budou v rámci bloku zvýrazněny. 
</t>
  </si>
  <si>
    <t>KAR10</t>
  </si>
  <si>
    <t>Zobrazení změny obsahu datových polí karty 3</t>
  </si>
  <si>
    <t>Zvýraznění změněné položky na kartě  je možné uživatelsky vypnout/zapnout.</t>
  </si>
  <si>
    <t>KAR11</t>
  </si>
  <si>
    <t>Historická kopie karty</t>
  </si>
  <si>
    <t>V systému bude každý rok zajištěno automatické vytvoření kopie stavu karty k 31.12. daného roku. Postupně tak vznikne série historických otisků karty s posledními platnými daty z daného roku. Data v této kopii budou sloužit pouze ke čtení a budou dostupná z aktuální karty.</t>
  </si>
  <si>
    <t>KAR12</t>
  </si>
  <si>
    <t>Složitěji formátovaná data v polích karty</t>
  </si>
  <si>
    <t>Systém umožní do datového pole karty zaznamenat a zobrazit komplikovanější data - např HTML tabulku, formátovaný text, apod. Systém zobrazí takto data vizuálně vhodným způsobem (např. jako tabulku)</t>
  </si>
  <si>
    <t>KAR13</t>
  </si>
  <si>
    <t>Export karty</t>
  </si>
  <si>
    <t>Všechna datová pole z vybrané karty musí být exportovatelné oprávněným uživatelem do formátu XLSX, CSV.
Pro celou kartu bude existovat výstup do formátu PDF u kterého bude zaznamenáno kdo a kdy jej provedl. Formát výstupu do PDF bude unikátní pro každou roli. Report bude mít specificky nastavené fonty, barvy, rozložení polí apod.</t>
  </si>
  <si>
    <t>KAR14</t>
  </si>
  <si>
    <t>Notifikace v Kartách</t>
  </si>
  <si>
    <t xml:space="preserve">Systém zajistí ke kartě tyto typy notifikce v Kartách subjektů:
(1) subjekt X získal roli Y
(2) subjekt X ztratil roli Y
(3) u subjektu X v roli Y došlo ke změně hodnoty datového pole Z (co se změnilo, kdy se to změnilo, kdo to změnil, původní hodnota, nová hodnota). Notifikovány mohou být i vypočítávané položky.
Uživatel si může individuálně nastavit příjem notifikací:
(a) pro všechny subjekty určité role
(b) pro konkrétní subjekty
</t>
  </si>
  <si>
    <t>KAR15</t>
  </si>
  <si>
    <t>Individualizace vzhledu karty</t>
  </si>
  <si>
    <t>Uživatel si může individualizovat vzhled karty subjektu</t>
  </si>
  <si>
    <t>KAR16</t>
  </si>
  <si>
    <t xml:space="preserve">Manuální spuštění aktualizace dat z interních systémů ČNB </t>
  </si>
  <si>
    <t xml:space="preserve">Na kartě bude mít uživatel možnost vyvolat aktualizace datových polí, přebíraných z interních systémů ČNB. </t>
  </si>
  <si>
    <t>KAR17</t>
  </si>
  <si>
    <t>Vyhledávání v kartách</t>
  </si>
  <si>
    <t xml:space="preserve">Systém umožní vyhledávání ve všech datových polích karet s možností využití logických operátotů (AND, OR ...). Bude možno najít například následující subjekty: subjekty obsahující danou roli, spravovány referentem XY s poslední aktualizací dnes a s majetkem větším než XXX milionů korun. </t>
  </si>
  <si>
    <t>KAR18</t>
  </si>
  <si>
    <t>Vyhledávání v kartách - pokročilé</t>
  </si>
  <si>
    <t>Systém umožní ve vyhledávání pokročilou uživatelskou definici dotazu (SQL) a výstupu.</t>
  </si>
  <si>
    <t>KAR19</t>
  </si>
  <si>
    <t>Vyhledávání osob</t>
  </si>
  <si>
    <t>Systém umožní vyhledat osobu v datových polích karet (aktuálních kartách a historických), ve kterých jsou ukládána jména osob. Vyhledávání bude procházet všechny karty. Vyhledávání zobrazí výsledky políček bez ohledu na to, zda má vyhledávající uživatel práva na daný segment karty. Součástí výstupu nalezené osoby bude i informace o funkci a specializaci ve společnosti a další informace k osobě, např. poznámky.</t>
  </si>
  <si>
    <t>KAR20</t>
  </si>
  <si>
    <t>Specifická pole v obecném bloku Karty subjektu - PoC</t>
  </si>
  <si>
    <t>KAR21</t>
  </si>
  <si>
    <t>Specifická pole v obecném bloku Karty subjektu - likvidace</t>
  </si>
  <si>
    <t>KAR22</t>
  </si>
  <si>
    <t>Specifický přístup k "blokům role" u karet</t>
  </si>
  <si>
    <t>V případě, že má skupina přístup pro zápis k jednomu z "bloků role" karty subjektu, má automaticky přístup pro čtení i k ostatním blokům rolí karty téhož subjektu, včetně karet z předchozích let.</t>
  </si>
  <si>
    <t>KAR23</t>
  </si>
  <si>
    <t>Univerzální import dat do karty z  XLSX souboru</t>
  </si>
  <si>
    <t>Uživatel bude mít možnost importovat data do manuálně vyplnitelných polí karty z XLSX souboru. Tímto importem bude možné naplnit několik políček karty. Dodavatel navrhne obecný mechanismus, který umožní naplnit libovolné manuálně vyplnitelné položky karty. Vstupní XLSX soubor může obsahovat více listů. Příkladem řešení může být to, že excelovský vstupní soubor bude obsahovat dva sloupce - v prvním bude ID jednotlivých polí karty a ve druhém vlastní hodnotu, která se má naplňovat. Funkčnost bude dostupná z obrazovky karty subjektu (tlačítko). Mechanismus reflektuje oprávnění daného uživatele na příslušné kartě.</t>
  </si>
  <si>
    <t>KAR24</t>
  </si>
  <si>
    <t>Univerzální hromadný import dat</t>
  </si>
  <si>
    <t>Systém poskytne možnost hromadného importu souborů dle specifikace KAR23 pro více karet. Systém zpracuje všechny soubory ve zvoleném adresáři a zapíše data do příslušných polí na jednotlivé karty. Systém zobrazí chyby.</t>
  </si>
  <si>
    <t>Případy (PRI)</t>
  </si>
  <si>
    <t>PRI01</t>
  </si>
  <si>
    <t>Případy</t>
  </si>
  <si>
    <t>Systém umožní zachycení a zobrazení informací o plnění různých procesů (workflow), například provedení kontroly na místě (dále jen Případy).  Systém umožní určeným Uživatelům prohlížet existující Případy, vytvářet nové Případy existujících typů, ale také upravovat stávající typy nebo vytvářet nové typy Případů pomocí grafického nástroje, bez nutnosti programování. Takto vytvořená workflow lze přímo spustit v informačním systému bez nutnosti programových změn. Programování lze akceptovat pouze v případě nadstandartních funkcionalit jakými jsou například specifický uživatelský vzhled nebo chování uživatelské rozhraní. Vnitřně musí mít systém schopnost spolupracovat s datovými položkami jiných Případů, Karet, Dokumentů, uživatelskými rolemi a uživateli.</t>
  </si>
  <si>
    <t>PRI02</t>
  </si>
  <si>
    <t>Vytvoření definovaných Případů</t>
  </si>
  <si>
    <t>Poskytovatel zajistí vytvoření Případů dle Přílohy 1A Věcné zadání</t>
  </si>
  <si>
    <t>PRI03</t>
  </si>
  <si>
    <t>Přehled Případů</t>
  </si>
  <si>
    <t>Systém umožní uživateli zobrazit přehled Případů. V tomto přehledu bude k dispozici minimálně informace o typu Případu, vztaženému subjektu, vztažené roli subjektu, datum vytvoření a dokončení případu. Tento seznam bude spustitelný i z jiných částí systému (např. Karta subjektu). Seznam bude umožňovat filtrování, třídění a export seznamu do PDF, CSV a XLSX.</t>
  </si>
  <si>
    <t>PRI04</t>
  </si>
  <si>
    <t>Přehled úkolů</t>
  </si>
  <si>
    <t>Systém umožní přehledné zobrazení úkolů uživatelů, které mají v rámci Případů přidělené a u kterých se vyžaduje jejich aktivita. Dostupné budou minimálně informace o přiděleném uživateli, útvaru uživatele, Případ, subjekt, Popis úkolu, Datum řešení, priorita, dokončený/nedokončený. Systém umožní barevné rozlišení úkolů podle času do splnění úkolu/po splnění. Seznam bude umožňovat filtrování, třídění a export seznamu do PDF, CSV a XLSX.</t>
  </si>
  <si>
    <t>PRI05</t>
  </si>
  <si>
    <t>Konfigurace barev úkolů uživatelem</t>
  </si>
  <si>
    <t>Systém umožní uživatelskou volbu barev úkolů v přehledu úkolů podle času do splnění.</t>
  </si>
  <si>
    <t>PRI06</t>
  </si>
  <si>
    <t>Konfigurace barev úkolů administrátorem</t>
  </si>
  <si>
    <t>Systém modifikovat z pohledu administrátora barvy úkolů v přehledu úkolů podle času do splnění.</t>
  </si>
  <si>
    <t>PRI07</t>
  </si>
  <si>
    <t>Priorita k úkolu</t>
  </si>
  <si>
    <t>Uživatel může u svých úkolů manuálně zaznamenat příznak Priority (1-5).</t>
  </si>
  <si>
    <t>PRI08</t>
  </si>
  <si>
    <t>Změna termínu plnění úkolu</t>
  </si>
  <si>
    <t>U všech úkolů je možné posunout splnění úkolu. Tato akce je zaznamenána a může být provedena jen tvůrcem úkolu nebo jím delegovanou osobou.</t>
  </si>
  <si>
    <t>PRI09</t>
  </si>
  <si>
    <t>Poznámky k úkolu</t>
  </si>
  <si>
    <t>Při plnění úkolů bude požadováno mít možnost vložit poznámku na určité období (týden, měsíc). Tzn., v rámci daného období bude možné vložit poznámku jen jednou a pak ji následně jen aktualizovat. V dalším období je možné vytvořit poznámku novou, ale není již možné editovat poznámku z minulého období.</t>
  </si>
  <si>
    <t>PRI10</t>
  </si>
  <si>
    <t>Delegáti</t>
  </si>
  <si>
    <t>PRI11</t>
  </si>
  <si>
    <t>Záznam komunikace v Případech 1 (e-mail)</t>
  </si>
  <si>
    <t>Systém bude umožňovat uložení e-mailové komunikace:
(1) e-mail bude zaslán na specifickou e-mailovou adresu, v předmětu zprávy bude ID Případu. Systém tuto zprávu automaticky uloží do daného Případu jako dokument (msg). 
(2) uživatel vloží e-mail jako soubor (msg) ze svého prostředí</t>
  </si>
  <si>
    <t>PRI12</t>
  </si>
  <si>
    <t>Záznam komunikace v Případech 2 (eSpis)</t>
  </si>
  <si>
    <t>PRI13</t>
  </si>
  <si>
    <t>Záznam komunikace v Případech 3 (dokumenty, telefonáty, záznam schůzek)</t>
  </si>
  <si>
    <t>Systém zajistí uložení dokumentů, nebo jiných záznamů o komunikaci.</t>
  </si>
  <si>
    <t>PRI14</t>
  </si>
  <si>
    <t>Přehled komunikace</t>
  </si>
  <si>
    <t>Systém umožní přehledné zobrazení komunikace v rámci Případů. Dostupné budou minimálně informace o typu (interní,externí), způsobu (e-mail, e-spis ...), Případ, subjekt, Popis komunikace, Datum, Odesílatel, Příjemce. Seznam bude umožňovat filtrování, třídění a export seznamu do PDF, CSV a XLSX.</t>
  </si>
  <si>
    <t>PRI15</t>
  </si>
  <si>
    <t>Export Případu</t>
  </si>
  <si>
    <t>PRI16</t>
  </si>
  <si>
    <t>Report aktivit za období</t>
  </si>
  <si>
    <t>Systém zajistí vygenerování reportu aktivit na úkolech. Zobrazuje seznam úkolů s dotaženými poznámkami za období. Report označí, pokud v daném období poznámka chybí. Report bude systémem generovaný automaticky.</t>
  </si>
  <si>
    <t>PRI17</t>
  </si>
  <si>
    <t>Notifikace v Případech</t>
  </si>
  <si>
    <t xml:space="preserve">Systém zajistí ke kartě tyto typy notifikce v Případech:
(1) pro subjekt X byl vytvořen nový Případ Y
(2) pro subjekt X byl ukončen Případ Y
(3) byl vložen nový záznam komunikace v Případu X
(4) byl vložen nový dokument do Případu X
(5) další individuální notifikace dle charakteru případu budou určeny v jednotlivých typech případů
Uživatel si může individuálně nastavit příjem notifikací:
(a) pro všechny subjekty určité role
(b) pro konkrétní subjekty
(c) pro konkrétní Případy
</t>
  </si>
  <si>
    <t>PRI18</t>
  </si>
  <si>
    <t>Přerušení workflow</t>
  </si>
  <si>
    <t>Systém umožní pro Případy ve výjimečných případech trvalé přerušení běžícího workflow a editaci  datové strukrury případů bez jakékoliv logiky workflow. Cílem je mít k dispozici mechanismus, který umožní agilně reagovat na mimořádné situace (chyby, výjimky v procesech apod) ale mít možnost doplnit k danému případu data mimo standardní proces.</t>
  </si>
  <si>
    <t>PRI19</t>
  </si>
  <si>
    <t>Vyhledávání v Případech</t>
  </si>
  <si>
    <t xml:space="preserve">Systém umožní vyhledávání ve všech datových polích Případů s možností využití logických operátotů (AND, OR ...). Bude možno najít například následující Případy: případy daného typu je v určitém stavu, má vyplněné určité políčko a zároveň byl změně v posledním týdnu referentem XY. </t>
  </si>
  <si>
    <t>PRI20</t>
  </si>
  <si>
    <t>Vyhledávání v Případech - pokročilé</t>
  </si>
  <si>
    <t>PRI21</t>
  </si>
  <si>
    <t>Zjednodušený Odborový přehled Případu</t>
  </si>
  <si>
    <t>Pro případ bude existovat zjednodušené zobrazení fází průběhu případu a odpovídajících vstupů a výstupů. Toto zobrazení bude sloužit primárně pro uživatele z odboru, kteří na daném případu nepracovali.</t>
  </si>
  <si>
    <t>PRI22</t>
  </si>
  <si>
    <t>Zjednodušený Sekční přehled Případu</t>
  </si>
  <si>
    <t>Pro případ bude existovat zjednodušené zobrazení finálních vstupů a výstupů. Toto zobrazení bude sloužit primárně pro uživatele ze sekce, kteří na daném případu nepracovali (tj. jiné odbory).</t>
  </si>
  <si>
    <t>PRI23</t>
  </si>
  <si>
    <t>Vazby mezi případy</t>
  </si>
  <si>
    <t>Systém umožní volitelné vytvoření vazby mezi Případy (jeden rodič více potomků)</t>
  </si>
  <si>
    <t>PRI24</t>
  </si>
  <si>
    <t>Přehled navázaných Případů</t>
  </si>
  <si>
    <t>PRI25</t>
  </si>
  <si>
    <t>Specidické notifikace</t>
  </si>
  <si>
    <t>Řešení umožní, aby bylo pro typ Případu aktivována specifická notifikace.
Všichni uživatelé, kteří aktivivně participují na tomto typu případu budou dostávat notifikace které se týkají ostatních aktivních případů daného subjektu.</t>
  </si>
  <si>
    <t>PRI26</t>
  </si>
  <si>
    <t>Řetězení úkolů v rámci Případu</t>
  </si>
  <si>
    <t>Uživatel který obdrží úkol může vytvořit podřízené úkoly.</t>
  </si>
  <si>
    <t>PRI27</t>
  </si>
  <si>
    <t>Úkol</t>
  </si>
  <si>
    <t>V rámci případu jsou jeho jednotlivé kroky řešeny formou úkolů. Úkol vždy obsahuje zadán (text a/nebo příloha) a řešitele.</t>
  </si>
  <si>
    <t>PRI28</t>
  </si>
  <si>
    <t>Zobrazení průběhu Případu</t>
  </si>
  <si>
    <t xml:space="preserve">Řešení umožní zobrazit průběh zpracování Případu v jednotlivých krocích, včetně komentářů. Výstup bude dostupný pro pracovníky, kteří na něm pracovali nebo pro ty, kterým bylo později uděleno oprávnění nad Případem. </t>
  </si>
  <si>
    <t>PRI29</t>
  </si>
  <si>
    <t>Pravidelné shrnutí průběhu Případu</t>
  </si>
  <si>
    <t>Systém umožní ke každému Případu zapnout vkládání pravidelného shrnutí průběhu případu, formou textové poznámky. Vlastník případu bude pravidelně vyzván k jeho vyplnění (týdenní/měsíční perioda/ukončení případu). Je zachována historie těchto shrnutí.</t>
  </si>
  <si>
    <t>PRI30</t>
  </si>
  <si>
    <t>Report pravidelné shrnutí průběhu Případu</t>
  </si>
  <si>
    <t>Výstup zobrazí průběžné a celkové shrnutí vybraných Případů, které bude dále agregováno, aby tak na požádání oprávněného uživatele vznikl dokument, který bude následně využíván jako jeden z podkladů k reportování týdenních a měsíčních aktivit.</t>
  </si>
  <si>
    <t>PRI31</t>
  </si>
  <si>
    <t>Univerzální import dat do případu z  XLSX souboru</t>
  </si>
  <si>
    <t xml:space="preserve">Uživatel bude mít možnost importovat data do určených polí Případu z XLSX souboru. Tímto importem bude možné naplnit několik polí Případu. Dodavatel navrhne obecný mechanismus, který umožní naplnit určená pole v Případu. Vstupní XLSX soubor může obsahovat více listů. Příkladem řešení může být to, že excelovský vstupní soubor bude obsahovat dva sloupce - v prvním bude ID jednotlivých polí Případu a ve druhém vlastní hodnotu, která se má naplňovat. Funkčnost bude dostupná z obrazovky Případu (tlačítko). Mechanismus reflektuje oprávnění daného uživatele k Případu. </t>
  </si>
  <si>
    <t>Dokumenty (DOK)</t>
  </si>
  <si>
    <t>DOK01</t>
  </si>
  <si>
    <t>Dokumenty</t>
  </si>
  <si>
    <t>Systém umožní ukládání dokumentů a jejich klasifikace (doplnění metadat a klíčových slov). Dokumenty budou obvykle vztaženy k Případu nebo Kartě subjektu,  je však požadováno mít možnost ukládat Dokumenty bez takové konkrétní vazby (např. Obecné informace dohledu).
U dokumentu je vždy vidět jeho vlastník (kdo dokument vytvořil) a kdo do něj poslední přispěl. 
V případě, že bude mít uživatel k nalezenému souboru oprávnění ke čtení, umožní systém jeho zobrazení v nainstalované externí aplikaci (MS Word, MS Excel, Adobe Reader, apod.) nebo přímo v systému.</t>
  </si>
  <si>
    <t>DOK02</t>
  </si>
  <si>
    <t>Dokument může obsahovat pouze odkaz</t>
  </si>
  <si>
    <t>Dokument může být nejen fyzický soubor, ale i jen URL odkaz do jiných systémů (např. DMS)</t>
  </si>
  <si>
    <t>DOK03</t>
  </si>
  <si>
    <t>Metadata a klíčová slova k dokumentu</t>
  </si>
  <si>
    <t>U všech vložených dokumentů musí být zaznamenána metadata a případně klíčová slova. Tato metadata a klíčová slova budou následně sloužit jako jeden z možných parametrů pro vyhledávání dokumentů.  Pokud není dokument metadaty označen automaticky, je uživatel při vytvoření (nahrání) dokumentu vyzván k jejich doplnění. Doplnění klíčových slov není povinné.</t>
  </si>
  <si>
    <t>DOK04</t>
  </si>
  <si>
    <t>Metadata na nadřízeném objektu</t>
  </si>
  <si>
    <t>Systém umožní, aby bylo v objektech Případ a Karta subjektu možné definovat metadata, která budou automaticky aplikována na k nim vztažené dokumenty.</t>
  </si>
  <si>
    <t>DOK05</t>
  </si>
  <si>
    <t>Hromadné vkládání Dokumentů do nadřízených objektů</t>
  </si>
  <si>
    <t>Systém umožní vkládat najednou více dokumentů do nadřízeného objektu (Karta, Případ)</t>
  </si>
  <si>
    <t>DOK06</t>
  </si>
  <si>
    <t>Unikátní URL dokumentu</t>
  </si>
  <si>
    <t>Dokument musí mít unikátní URL, kterou může uživatel využít - např. poslat v e-mailu místo vlastního souboru (funkčnost pouze v interní síti)</t>
  </si>
  <si>
    <t>DOK07</t>
  </si>
  <si>
    <t>Klíčová slova k Dokumentu</t>
  </si>
  <si>
    <t xml:space="preserve">Uživatelé nebudou moci klíčová slova zapisovat do dokumentů dle svého uvážení, ale budou převážně omezeni slovy, která se budou vyskytovat v taxonomii (hierarchická struktura klíčových slov). Systém nabídne uživateli výběr ze seznamu existujících klíčových slov. </t>
  </si>
  <si>
    <t>DOK08</t>
  </si>
  <si>
    <t>DOK09</t>
  </si>
  <si>
    <t>Údržba seznamu klíčových slov</t>
  </si>
  <si>
    <t>Seznam klíčových slov bude spravován omezenou skupinou uživatelů. Uživatelé budou zodpovědní za dílčí část hierarchické struktury - mělo by se jednat o tzv. knowledge manažery, tedy pracovníky s širokými znalostmi v dané oblasti. V případě zadání neexistujícího slova do dokumentu, bude toto uživateli umožněno, s tím, že musí v kolekci také vybrat, do jaké části taxonomie se má slovo umístit. Následně systém kontaktuje určeného pracovníka odboru nebo referátu, který toto vložení schválí, zamítne nebo slovo opraví. V případě schválení, slovo bude vloženo automaticky na odpovídající místo taxonomie a v dokumentu, kde bylo o něj požádáno zůstane nebo bude změněno. V opačném případě bude z metadat dokumentu vymazáno.</t>
  </si>
  <si>
    <t>DOK10</t>
  </si>
  <si>
    <t>Verzování dokumentu</t>
  </si>
  <si>
    <t>Systém bude umět ukládat verze dokumentu.</t>
  </si>
  <si>
    <t>DOK11</t>
  </si>
  <si>
    <t>Pravidla pro přístup k Dokumentům</t>
  </si>
  <si>
    <t xml:space="preserve">Po vytvoření nebo vložení dokumentu ze strany uživatele je tento dokument k úpravám přístupný jeho tvůrci/vkladateli jako vlastníkovi, dalším členům referátu jako editorům a ostatním uživatelům jeho odboru a uživatelům úrovně sekce jako čtenářům. Ostatní odbory k dokumentu nemají implicitně přístup.
Obdobně se postupuje na úrovni sekce nebo samostatných referátů, tzn. implicitně nemají podřízené organizační prvky k dokumentu přístup.
Vlastník může explicitně umožnit sdílení s jakýmkoliv uživatelem nebo skupinou uživatelů tím, že udělí právo čtení nebo úprav. Nicméně, toto oprávnění musí být potvrzeno ředitelem odboru.
Pokud bude chtít uživatel jiného odboru získat přístup pro čtení nebo zápis k dokumentu, tak o to požádá na formuláři, který lze vyvolat po označení jednoho nebo více souborů. Následně je notifikován jeden nebo více vlastníků dokumentu s tímto požadavkem. 
V případě, že přístup neschválí, jde tato informace žadateli. V případě, že přístup schválí, je notifikován ředitel odboru, který ji buď schválí, nebo neschválí a následně je odeslána notifikace žadateli.
Všechny dokumenty jsou čitelné a editovatelné všemi uživateli workflow.
Schválené dokumenty workflow jsou čitelné všemi uživateli sekce. Toto sdílení je možno explicitně změnit schvalovatelem na každé úrovni plnění úkolu v rámci jím vytvářených výstupů.
Dokumenty přenesené z/do e-Spisu:
Všechny dokumenty jsou čitelné vlastníkovi spisu a všem uživatelům stejného odboru.
Zprávy zaslané systémem MS Exchange jako kopie odesílaného e-mailu
Přístup ke čtení takové zprávy má standardně pouze odesilatel. Ten se však může rozhodnout, že zprávu bude sdílet s dalšími jednotlivci nebo skupinami.
V případě Obecných dokumentů Dohledu je možné je nalézt a zobrazit všemi příslušníky sekce.
</t>
  </si>
  <si>
    <t>DOK12</t>
  </si>
  <si>
    <t>Zamykání dokumentů nebo coauthoring</t>
  </si>
  <si>
    <t>V případě, že bude mít uživatel na nalezený soubor oprávnění k úpravám, zobrazí se mu upozornění, zdali si přeje tento soubor otevřít pro editaci sám pro sebe, v takovém případě dojde k uzamčení souboru a jiný uživatel dokument měnit nemůže, až do uložení změn tímto uživatelem. Druhou možností je otevření souboru pro úpravy v takzvaném co-authoringu, kdy může se souborem pracovat více uživatelů zároveň.</t>
  </si>
  <si>
    <t>DOK13</t>
  </si>
  <si>
    <t>Referencování dokumentu</t>
  </si>
  <si>
    <t>Způsob uložení dokumentů také bude umožňovat referencování vložených informací mezi dokumenty sady Microsoft Office uloženými v IS, obdobně jak je to možné v případě uložení na lokálním nebo síťovém disku (umožňuje např propojení více Excel dokumentů apod)</t>
  </si>
  <si>
    <t>DOK14</t>
  </si>
  <si>
    <t>Pokročilé zpracování e-mailové komunikace</t>
  </si>
  <si>
    <t>Doplňková možnost k PRI11 (přebírání e-mailů)
V případě, že v emailu je více příloh, tak do knihovny jsou uloženy všechny dokumenty samostatně.
V případě, že email obsahuje jen jednu přílohu, do záznamu knihovny se uloží s dokumentem i obsah zprávy v plain textu.
V případě, že email neobsahuje žádnou přílohu, do záznamu knihovny se uloží jen obsah zprávy v plain textu.</t>
  </si>
  <si>
    <t>DOK15</t>
  </si>
  <si>
    <t>Elektronický podpis</t>
  </si>
  <si>
    <t>Systém zajistí elektronické podepsání dokumentu (včetně časového razítka) v průběhu Případu včetně zajištění konverze do PDF a podpisového workflow pro více podepisovaných osob.  Bude využita podepisovací infrastruktura ČNB (sw602 LTD server)</t>
  </si>
  <si>
    <t>DOK16</t>
  </si>
  <si>
    <t>Přehled dokumentů</t>
  </si>
  <si>
    <t>Systém umožní uživateli zobrazit přehled Dokumentů. V tomto přehledu bude k dispozici minimálně informace o typu Dokumentu, vztaženému subjektu, vztažené roli subjektu, datum vytvoření, Vlastník, datum poslední úpravy. Tento seznam bude spustitelný i z jiných částí systému (např. Karta subjektu). Seznam bude umožňovat filtrování, třídění a export seznamu do PDF, CSV a XLSX.</t>
  </si>
  <si>
    <t>DOK17</t>
  </si>
  <si>
    <t>Vyhledávání v Dokumentech podle metadat</t>
  </si>
  <si>
    <t>Systém umožní vyhledávání ve všech datovách polích Dokumentu s možností využití logických operátotů (AND, OR ...). Parametry, které jsou například vyžadovány pro vyhledávání:
Jméno subjektu; IČO subjektu; datumový rozsah, ve kterém byl dokument vytvořen nebo upraven; zdroj dokumentu (jeden z externích IS nebo uživatel); tvůrce dokumentu; poslední editor dokumentu; typ dokumentu (bude blíže specifikováno; například výzva, stížnost, atd.); typ případu; klíčové slovo v metadatech dokumentu.
Bude možno vyhledávat dokumenty na základě existující taxonomie, dalších metadat a jména souboru. Toto vyhledávání nalezne i dokumenty, ke kterým by uživatel jinak neměl přístup (jiný odbor než svůj). Uživatel však nebude schopen takové dokumenty otevřít, bude ale schopen požádat vlastníka dokumentů o přístup k nim.
Po nalezení dokumentů odpovídajících požadovaným parametrům bude možné výsledky dále filtrovat/omezit dle stejných parametrů, podle kterých byly nalezeny, a to za předpokladu, že hodnoty daného parametru odpovídaly více výskytům vyhledávání.</t>
  </si>
  <si>
    <t>DOK18</t>
  </si>
  <si>
    <t>Fulltextové vyhledávání</t>
  </si>
  <si>
    <t>Systém umožní fultextové vyhledávání. Ve výsledku však budou zobrazeny pouze dokumenty ke kterým má uživatel přístupová práva</t>
  </si>
  <si>
    <t>DOK19</t>
  </si>
  <si>
    <t>Notifikace u Dokumentů</t>
  </si>
  <si>
    <t xml:space="preserve">Systém zajistí ke kartě tyto typy notifikce v Dokumentech:
(1) Došlo ke změně dokumentu X
(2) Dokument X byl smazán
Uživatel si může individuálně nastavit příjem notifikací:
(a) pro libovolný dokument
(b) pro dokumenty kde je Vlastníkem
(c) pro dokumenty v konkrétním Případu
</t>
  </si>
  <si>
    <t>DOK20</t>
  </si>
  <si>
    <t>Vyhledávání v Dokumentech podle metadat - pokročilé</t>
  </si>
  <si>
    <t>DOK21</t>
  </si>
  <si>
    <t>Vícenásobné sdílení dokumentů</t>
  </si>
  <si>
    <t>Nastavení sdílení dokumentů popsané v bodě DOK11 je možno nastavit pro více dokumentů najednou.</t>
  </si>
  <si>
    <t>DOK22</t>
  </si>
  <si>
    <t>Sdílení dokumentů mimo uživatele IS</t>
  </si>
  <si>
    <t>Sdílení je možno realizovat i pro pracovníky, kteří nejsou uživateli IS, a to tak, že společně s udělením potřebných oprávnění uživateli v doméně ms.cnb.cz opravňující uživatel najde v kontextovém menu souboru jeho link, který následně odešle emailem. Dokument bude přístupný pro čtení pomocí daného odkazu určenému příjemci.</t>
  </si>
  <si>
    <t>Reporting a vyhledávání (REP)</t>
  </si>
  <si>
    <t>REP01</t>
  </si>
  <si>
    <t>Odkazy do na externí reporty</t>
  </si>
  <si>
    <t>Systém umožní umístit do Karty a na úvodní obrazovku URL odkaz, umožňující volání externího systému, který zobrazí požadovaný výstup v samostatném okně.</t>
  </si>
  <si>
    <t>REP02</t>
  </si>
  <si>
    <t>Šablony dokumentů</t>
  </si>
  <si>
    <t>Je požadováno, aby z úrovně pokročilých uživatelů bylo možné v systému vytvářet vlastní šablony dokumentů, na jejichž základě by bylo možno vygenerovat základní kostru dokumentu (např. výzva subjektu). Některá datová pole tohoto dokumentu by se předvyplnila na základě konkrétního subjektu, kterého se bude výsledný dokument týkat a typu subjektu (název, IČO, adresa apod.) nebo Případu, kde se bude daný dokument generovat.
Iniciace vygenerování dokumentu bude umožněna také v rámci workflow Případu.
Například:
Vygenerování dokumentu na základě šablony Výzva u platební instituce XYZ. Do dokumentu se doplní základní informace o subjektu, jako jsou IČO, adresa apod. a základní formulace výzvy.</t>
  </si>
  <si>
    <t>REP03</t>
  </si>
  <si>
    <t>Pravidelně generované reporty</t>
  </si>
  <si>
    <t>V systému je zajištěna možnost pravidelný reportingu - report je generován v pravidelných intervalech a zasíláno zodpovědnému pracovníkovi na straně ČNB (příklad viz PRI16 - report aktivit)</t>
  </si>
  <si>
    <t>REP04</t>
  </si>
  <si>
    <t>Pokročilý reporting 1</t>
  </si>
  <si>
    <t>Systém umožní vytvářet z pozice uživatele nebo administrátora datový výstup, který kombinuje data z různých oblastí CRM (Karty, Dokumenty, Případy, uživatelé atd.). Umožní například zobrazit seznam subjektů s počtem otevřených případů a počtem dokumentů v těchto otevřených případech. Seznam bude umožňovat filtrování, třídění a export seznamu do PDF, CSV a XLSX.  Report může mít specificky nastavené fonty, barvy apod. Stejné formátování pak bude použito při tisku nebo exportu výstupu do formátu PDF a XLSX.</t>
  </si>
  <si>
    <t>REP05</t>
  </si>
  <si>
    <t>Pokročilý reporting 2</t>
  </si>
  <si>
    <t>Systém umožnuje v pokročilém reportu použít grafy</t>
  </si>
  <si>
    <t>REP06</t>
  </si>
  <si>
    <t>Pokročilý reporting 3</t>
  </si>
  <si>
    <t>Systém udržuje historii vyhledávání (pouze definice parametrů, nikoliv vlastní výstupní data)</t>
  </si>
  <si>
    <t xml:space="preserve">** vítané požadavky se v případě volby Ano stanou pro dodavatele závaznými </t>
  </si>
  <si>
    <t>Pravidla pro přístup k případům</t>
  </si>
  <si>
    <t xml:space="preserve">Systém zajistí uložení záznamu o komunikaci mezi ČNB a externími subjekty vedenou v e-Spisu. Navázání případu bude realizováno přes identifikátor spisu (nebo číslo jednací), který se daného případu týká - tj. uživatel bude mít možnost napojit daný spis na Případ, systém pak bude automaticky čerpat zprávy ze systému e-Spis a ukládat dokumenty do případu (pouze pro čtení). </t>
  </si>
  <si>
    <t xml:space="preserve">Obecný blok bude obsahovat jméno zaměstnance, která je primárním kontaktem (PoC) pro daný subjekt.  Toto jméno, nicméně nemá žádný vztah k oprávněním nad bloky karty. </t>
  </si>
  <si>
    <t xml:space="preserve">V průběhu plnění úkolu může být kterýkoliv řešitel dočasně nahrazen tzv. delegátem. Toto nahrazení může například učinit buď konkrétní řešitel, kdy sám deleguje danou roli nebo tak může učinit zadavatel úkolu, který původního pracovníka určil. V obou případech se delegát dozví o tomto dočasném úkolu e-mailem a notifikací v sytému, kde se seznámí s úkolem, za který je dočasně zodpovědný. Tento mechanismus je mechanismem výjimečným a předpokládá se, že ten kdo chce dočasně změnit původního pracovníka (který je například dlouhodobě nemocný nebo jinak nedostupný), se s novým pracovníkem mimo IS domluvil. Delegování se ruší automaticky po uplynutí určeného času nebo manuálně primárním nebo sekundárním zadavatelem. </t>
  </si>
  <si>
    <t>Bude existovat výstup, který zobrazí celý strom navázaných Případů</t>
  </si>
  <si>
    <t>Body za realizaci vítaných*</t>
  </si>
  <si>
    <t>* Počet obdržených bodů při realizaci vítaného požadavku (platí jen pro vítané):</t>
  </si>
  <si>
    <t>KAR25</t>
  </si>
  <si>
    <t>Řešení umožní, aby bylo pro danou kartu aktivována specifická notifikace.
Všichni uživatelé, kteří aktivivně participují na konkrétním typu případu budou dostávat notifikace které se týkají změny karty, která se daného případu týká.</t>
  </si>
  <si>
    <t xml:space="preserve">Dodavatel vyplní u každého z vítaných požadavků (žlutě podbarvená pole), a to ve sloupci „Požadavek bude realizován? (jen pro vítané)“, zda jím dodaný a implementovaný systém bude předmětný vítaný požadavek splňovat, či nikoliv. Dodavatel uvede „Ano“ v případě, že vítaný požadavek bude realizován, nebo „Ne“, pokud vítaný požadavek nebude realizován v rámci plnění předmětu veřejné zakázky dodavatelem. </t>
  </si>
  <si>
    <t>Ano</t>
  </si>
  <si>
    <t>Ne</t>
  </si>
  <si>
    <t>Za volitené získáno celkem bodů:</t>
  </si>
  <si>
    <t>KAR26</t>
  </si>
  <si>
    <t>Manuální zakládání karty</t>
  </si>
  <si>
    <t>KAR27</t>
  </si>
  <si>
    <t>Rozlišitelnost manuálně a utomaticky založených karet</t>
  </si>
  <si>
    <t>KAR28</t>
  </si>
  <si>
    <t>KAR29</t>
  </si>
  <si>
    <t>Systém musí zobrazit report Případů, které k němu byly z jiné karty přivazbeny a též seznam Případů, které byly z tohoto subjektu převazbeny pryč.</t>
  </si>
  <si>
    <t>Report převazbených Případů a Dokumentů mezi kartami subjektů</t>
  </si>
  <si>
    <t xml:space="preserve"> Vzhledem k tomu, že ČNB provádí aktivity vůči subjektům, které nemusí v JERRS existovat, systém musí mít možnost ručního založení karty subjektu. Takovému subjektu bude  vytvořena pouze „Obecná role“, na rozdíl od subjektů importovaných z JERRS však bude mít uživatel možnost vyplnit údaje ručně (název, IČO ...). </t>
  </si>
  <si>
    <t xml:space="preserve"> Manuálně a automaticky založené karty subjektů musí být v systému odlišitelné včetně například dotazování.</t>
  </si>
  <si>
    <t>Manuální přepojení Případů a Dokumentů mezi kartami subjektů</t>
  </si>
  <si>
    <t>Systém před založením karty na základě JERRS provede kontrolu, zda již existuje ručně založená karta - kontrola přes IČO. Systém zajistí, že v systému bude subjekt pouze jednou (nevznikne duplicitní subjekt) a veškerá data budou přístupná ve sloučeném subjektu.</t>
  </si>
  <si>
    <t>Systém umožní oprávněným uživatelům v uživatelském rozhraní spojit ručně založenou kartu subjektu s kartou subjektu automaticky založenou (z JERRS), aby po dokončení tohoto spojení byl v systému subjekt pouze jednou (nevzniká duplicitní subjekt) a veškerá data budou přístupná ve sloučeném subjektu.</t>
  </si>
  <si>
    <t>Uživatelem vyvolané spojení subjektů</t>
  </si>
  <si>
    <t>Automatické spojení ručně založených karet s automaticky vzniklými kartami</t>
  </si>
  <si>
    <t>Poskytovatel zajistí vytvoření karet existujících  subjektů a jejich napojení na datové zdroje.</t>
  </si>
  <si>
    <r>
      <t>Data na Kartě subjektu, která jsou přebíraná z interních systémů ČNB, budou uložena v databázi systému (tj. bude zajištěno, že v případě výpadku zdrojového interního systému budou data zobrazitelná). Přebírání dat bude probíhat automaticky</t>
    </r>
    <r>
      <rPr>
        <sz val="10"/>
        <rFont val="Times New Roman"/>
        <family val="1"/>
        <charset val="238"/>
      </rPr>
      <t xml:space="preserve">.
</t>
    </r>
  </si>
  <si>
    <t>PRI32</t>
  </si>
  <si>
    <t>PRI33</t>
  </si>
  <si>
    <t xml:space="preserve">Systém musí umožnit jednoduše manuálně převazbit Případ (a na něj navázané dokumenty) z jedné karty subjektu na jinou kartu subjektu. Tuto činnost bude provádět omezený počet uživatelů. </t>
  </si>
  <si>
    <t>PRI34</t>
  </si>
  <si>
    <t>U subjektů, které jsou v likvidaci a jejich správou je pověřen referát nestandardních činností, je tato skutečnost označena na Kartě subjektu v bloku obecný. Karta subjektu se až do ukončení likvidace dále aktualizuje a lze ji manuálně měnit, nicméně po skončení likvidace je již dále nepřístupná pro změny.</t>
  </si>
  <si>
    <t>Při rekonstrukci jakéhokoliv případu, který byl veden v IS, je nutné tuto informaci poskytnout osobám, jež nejsou do případu zainteresovány, např. OSŘ nebo internímu auditu. Systém pro tyto účely zajsití následující možnosti exportu:
(1) Export dokumentů případu. Všechny nebo některé dokumenty případu je možné označit - soubory je pak uživatel schopen hromadně vyexportovat
(2) Sdílení případu s uživatelem. Uživatel vidí přesný obsah případu včetně časů, kdy dokumenty byly do knihovny vloženy, případně i jednotlivé kroky workflow, pokud je daný případ obsahoval.
(3) Export seznamu dokumentů. Je vyexportován PDF seznam dokumentů, které jsou součástí případu.</t>
  </si>
  <si>
    <t xml:space="preserve">V průběhu zpracování případu:
Přístup na změny - vlastník a určení pracovníci (osoby, které budou na Případu pracovat v rámci svých úkolů) 
Plný na čtení - vedení sekce, všichni určení pracovníci(bez ohledu na typ úkolu, který v rámci případu plnili), Čtenáři (byl jim explicitně přidělen přístup)
Zjednodušený odborový na čtení - bez přístupu
Zjednodušený sekční na čtení - bez přístupu
Po uzavření případu:
Přístup na změny - bez přístupu
Plný na čtení - vedení sekce, všichni určení pracovníci(bez ohledu na typ úkolu, který v rámci případu plnili), Čtenáři (byl jim explicitně přidělen přístup)
Zjednodušený odborový na čtení - všichni pracovníci z odboru vlastníka
Zjednodušený na čtení - všichni pracovníci sekce
Čtenáři - explicitní přidělení přístupu:
Vlastník může explicitně umožnit sdílení s jakýmkoliv uživatelem nebo skupinou uživatelů tím, že udělí právo čtení. Nicméně, toto oprávnění musí být potvrzeno ředitelem odboru.
Pokud bude chtít uživatel jiného odboru získat přístup pro čtení, tak o to požádá na formuláři. Následně je notifikován vlastník případu tímto požadavkem. 
V případě, že přístup neschválí, jde tato informace žadateli. V případě, že přístup schválí, je notifikován ředitel odboru, který ji buď schválí, nebo neschválí a následně je odeslána notifikace žadateli.
</t>
  </si>
  <si>
    <t>Uživateli je umožněn rychlý výběr při zadávání klíčových slov do dokumentu  - při psaní na klávesnici se okamžitě návrhují slova, vyskytující se v taxonomii, která lze následně použít.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</si>
</sst>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charset val="238"/>
      <scheme val="minor"/>
    </font>
    <font>
      <sz val="8"/>
      <color theme="1"/>
      <name val="Times New Roman"/>
      <family val="1"/>
      <charset val="238"/>
    </font>
    <font>
      <sz val="10"/>
      <name val="Times New Roman"/>
      <family val="1"/>
      <charset val="238"/>
    </font>
    <font>
      <sz val="10"/>
      <color rgb="FF000000"/>
      <name val="Times New Roman"/>
      <family val="1"/>
      <charset val="238"/>
    </font>
    <font>
      <sz val="10"/>
      <color theme="1"/>
      <name val="Times New Roman"/>
      <family val="1"/>
      <charset val="238"/>
    </font>
    <font>
      <b/>
      <sz val="10"/>
      <color theme="1"/>
      <name val="Times New Roman"/>
      <family val="1"/>
      <charset val="238"/>
    </font>
    <font>
      <i/>
      <sz val="12"/>
      <color theme="1"/>
      <name val="Times New Roman"/>
      <family val="1"/>
      <charset val="238"/>
    </font>
    <font>
      <b/>
      <i/>
      <sz val="12"/>
      <color theme="1"/>
      <name val="Times New Roman"/>
      <family val="1"/>
      <charset val="238"/>
    </font>
    <font>
      <sz val="12"/>
      <color theme="1"/>
      <name val="Calibri"/>
      <family val="2"/>
      <charset val="238"/>
      <scheme val="minor"/>
    </font>
    <font>
      <sz val="12"/>
      <color rgb="FF000000"/>
      <name val="Times New Roman"/>
      <family val="1"/>
      <charset val="238"/>
    </font>
    <font>
      <sz val="11"/>
      <color theme="3" tint="0.39997558519241921"/>
      <name val="Calibri"/>
      <family val="2"/>
      <charset val="238"/>
      <scheme val="minor"/>
    </font>
    <font>
      <sz val="10"/>
      <color theme="0"/>
      <name val="Times New Roman"/>
      <family val="1"/>
      <charset val="238"/>
    </font>
    <font>
      <sz val="11"/>
      <color theme="0"/>
      <name val="Calibri"/>
      <family val="2"/>
      <charset val="238"/>
      <scheme val="minor"/>
    </font>
    <font>
      <sz val="11"/>
      <color rgb="FFFF0000"/>
      <name val="Calibri"/>
      <family val="2"/>
      <charset val="238"/>
      <scheme val="minor"/>
    </font>
  </fonts>
  <fills count="7">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C0C0C0"/>
        <bgColor indexed="64"/>
      </patternFill>
    </fill>
    <fill>
      <patternFill patternType="solid">
        <fgColor theme="0"/>
        <bgColor indexed="64"/>
      </patternFill>
    </fill>
    <fill>
      <patternFill patternType="solid">
        <fgColor theme="6" tint="0.59999389629810485"/>
        <bgColor indexed="64"/>
      </patternFill>
    </fill>
  </fills>
  <borders count="15">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rgb="FF000000"/>
      </bottom>
      <diagonal/>
    </border>
    <border diagonalUp="1" diagonalDown="1">
      <left style="medium">
        <color indexed="64"/>
      </left>
      <right style="medium">
        <color indexed="64"/>
      </right>
      <top style="medium">
        <color rgb="FF000000"/>
      </top>
      <bottom style="medium">
        <color indexed="64"/>
      </bottom>
      <diagonal style="hair">
        <color indexed="64"/>
      </diagonal>
    </border>
    <border diagonalUp="1" diagonalDown="1">
      <left style="medium">
        <color indexed="64"/>
      </left>
      <right style="medium">
        <color indexed="64"/>
      </right>
      <top/>
      <bottom style="medium">
        <color indexed="64"/>
      </bottom>
      <diagonal style="hair">
        <color indexed="64"/>
      </diagonal>
    </border>
  </borders>
  <cellStyleXfs count="1">
    <xf numFmtId="0" fontId="0" fillId="0" borderId="0"/>
  </cellStyleXfs>
  <cellXfs count="95">
    <xf numFmtId="0" fontId="0" fillId="0" borderId="0" xfId="0"/>
    <xf numFmtId="0" fontId="0" fillId="0" borderId="0" xfId="0" applyFill="1"/>
    <xf numFmtId="0" fontId="1" fillId="0" borderId="0" xfId="0" applyFont="1"/>
    <xf numFmtId="0" fontId="1" fillId="0" borderId="0" xfId="0" applyFont="1" applyAlignment="1">
      <alignment horizontal="justify"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justify" vertical="center" wrapText="1"/>
    </xf>
    <xf numFmtId="0" fontId="2" fillId="0" borderId="0"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justify" vertical="center" wrapText="1"/>
    </xf>
    <xf numFmtId="0" fontId="2" fillId="3" borderId="1" xfId="0" applyFont="1" applyFill="1" applyBorder="1" applyAlignment="1">
      <alignment vertical="center" wrapText="1"/>
    </xf>
    <xf numFmtId="0" fontId="2" fillId="3"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5" fillId="4" borderId="3" xfId="0" applyFont="1" applyFill="1" applyBorder="1" applyAlignment="1">
      <alignment horizontal="center" vertical="center" wrapText="1"/>
    </xf>
    <xf numFmtId="0" fontId="5" fillId="4" borderId="3" xfId="0" applyFont="1" applyFill="1" applyBorder="1" applyAlignment="1">
      <alignment horizontal="justify" vertical="center" wrapText="1"/>
    </xf>
    <xf numFmtId="0" fontId="5" fillId="4" borderId="4" xfId="0" applyFont="1" applyFill="1" applyBorder="1" applyAlignment="1">
      <alignment horizontal="justify"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vertical="center" wrapText="1"/>
    </xf>
    <xf numFmtId="0" fontId="4" fillId="0" borderId="0" xfId="0" applyFont="1" applyBorder="1" applyAlignment="1">
      <alignment horizontal="left" vertical="center" wrapText="1"/>
    </xf>
    <xf numFmtId="0" fontId="0" fillId="0" borderId="0" xfId="0" applyFill="1" applyBorder="1"/>
    <xf numFmtId="0" fontId="3" fillId="0" borderId="0" xfId="0" applyFont="1" applyFill="1" applyBorder="1" applyAlignment="1">
      <alignment horizontal="center" vertical="center" wrapText="1"/>
    </xf>
    <xf numFmtId="0" fontId="4" fillId="0" borderId="0" xfId="0" applyFont="1" applyFill="1" applyBorder="1" applyAlignment="1">
      <alignment horizontal="justify" vertical="center" wrapText="1"/>
    </xf>
    <xf numFmtId="0" fontId="4" fillId="0" borderId="0" xfId="0" applyFont="1" applyFill="1" applyBorder="1" applyAlignment="1">
      <alignment vertical="center" wrapText="1"/>
    </xf>
    <xf numFmtId="0" fontId="4" fillId="0" borderId="0" xfId="0" applyFont="1" applyFill="1" applyBorder="1" applyAlignment="1">
      <alignment horizontal="left" vertical="center" wrapText="1"/>
    </xf>
    <xf numFmtId="0" fontId="6" fillId="0" borderId="0" xfId="0" applyFont="1" applyAlignment="1">
      <alignment horizontal="left" vertical="center"/>
    </xf>
    <xf numFmtId="0" fontId="0" fillId="0" borderId="0" xfId="0" applyAlignment="1">
      <alignment vertical="center"/>
    </xf>
    <xf numFmtId="0" fontId="7" fillId="0" borderId="0" xfId="0" applyFont="1" applyAlignment="1">
      <alignment horizontal="left" vertical="center"/>
    </xf>
    <xf numFmtId="0" fontId="10" fillId="0" borderId="0" xfId="0" applyFont="1" applyAlignment="1">
      <alignment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horizontal="justify" vertical="center" wrapText="1"/>
    </xf>
    <xf numFmtId="0" fontId="2" fillId="5" borderId="1" xfId="0" applyFont="1" applyFill="1" applyBorder="1" applyAlignment="1">
      <alignment horizontal="center" vertical="center" wrapText="1"/>
    </xf>
    <xf numFmtId="0" fontId="5" fillId="4" borderId="11" xfId="0" applyFont="1" applyFill="1" applyBorder="1" applyAlignment="1">
      <alignment horizontal="justify" vertical="center" wrapText="1"/>
    </xf>
    <xf numFmtId="0" fontId="5" fillId="4" borderId="11" xfId="0" applyFont="1" applyFill="1" applyBorder="1" applyAlignment="1">
      <alignment horizontal="center" vertical="center" wrapText="1"/>
    </xf>
    <xf numFmtId="0" fontId="4" fillId="0" borderId="11" xfId="0" applyFont="1" applyBorder="1" applyAlignment="1">
      <alignment horizontal="left" vertical="center" wrapText="1"/>
    </xf>
    <xf numFmtId="0" fontId="3" fillId="0" borderId="11" xfId="0" applyFont="1" applyBorder="1" applyAlignment="1">
      <alignment vertical="center" wrapText="1"/>
    </xf>
    <xf numFmtId="0" fontId="2" fillId="0" borderId="11" xfId="0" applyFont="1" applyBorder="1" applyAlignment="1">
      <alignment horizontal="justify" vertical="center" wrapText="1"/>
    </xf>
    <xf numFmtId="0" fontId="3" fillId="0" borderId="11" xfId="0" applyFont="1" applyBorder="1" applyAlignment="1">
      <alignment horizontal="center" vertical="center" wrapText="1"/>
    </xf>
    <xf numFmtId="0" fontId="2" fillId="0" borderId="11" xfId="0" applyFont="1" applyFill="1" applyBorder="1" applyAlignment="1">
      <alignment horizontal="left" vertical="center" wrapText="1"/>
    </xf>
    <xf numFmtId="0" fontId="2" fillId="0" borderId="11" xfId="0" applyFont="1" applyFill="1" applyBorder="1" applyAlignment="1">
      <alignment vertical="center" wrapText="1"/>
    </xf>
    <xf numFmtId="0" fontId="2" fillId="0" borderId="11" xfId="0" applyFont="1" applyFill="1" applyBorder="1" applyAlignment="1">
      <alignment horizontal="justify" vertical="center" wrapText="1"/>
    </xf>
    <xf numFmtId="0" fontId="2" fillId="0" borderId="11" xfId="0" applyFont="1" applyFill="1" applyBorder="1" applyAlignment="1">
      <alignment horizontal="center" vertical="center" wrapText="1"/>
    </xf>
    <xf numFmtId="0" fontId="2" fillId="3" borderId="11" xfId="0" applyFont="1" applyFill="1" applyBorder="1" applyAlignment="1">
      <alignment horizontal="left" vertical="center" wrapText="1"/>
    </xf>
    <xf numFmtId="0" fontId="2" fillId="3" borderId="11" xfId="0" applyFont="1" applyFill="1" applyBorder="1" applyAlignment="1">
      <alignment vertical="center" wrapText="1"/>
    </xf>
    <xf numFmtId="0" fontId="2" fillId="3" borderId="11" xfId="0" applyFont="1" applyFill="1" applyBorder="1" applyAlignment="1">
      <alignment horizontal="justify" vertical="center" wrapText="1"/>
    </xf>
    <xf numFmtId="0" fontId="2" fillId="3" borderId="11" xfId="0" applyFont="1" applyFill="1" applyBorder="1" applyAlignment="1">
      <alignment horizontal="center" vertical="center" wrapText="1"/>
    </xf>
    <xf numFmtId="0" fontId="2" fillId="0" borderId="11" xfId="0" applyFont="1" applyFill="1" applyBorder="1" applyAlignment="1">
      <alignment horizontal="justify" vertical="center"/>
    </xf>
    <xf numFmtId="0" fontId="4" fillId="0" borderId="11" xfId="0" applyFont="1" applyBorder="1" applyAlignment="1">
      <alignment horizontal="justify" vertical="center" wrapText="1"/>
    </xf>
    <xf numFmtId="0" fontId="4" fillId="3" borderId="11" xfId="0" applyFont="1" applyFill="1" applyBorder="1" applyAlignment="1">
      <alignment horizontal="left" vertical="center" wrapText="1"/>
    </xf>
    <xf numFmtId="0" fontId="3" fillId="3" borderId="11" xfId="0" applyFont="1" applyFill="1" applyBorder="1" applyAlignment="1">
      <alignment vertical="center" wrapText="1"/>
    </xf>
    <xf numFmtId="0" fontId="4" fillId="3" borderId="11"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2" fillId="0" borderId="11" xfId="0" applyFont="1" applyBorder="1" applyAlignment="1">
      <alignment horizontal="left" vertical="center" wrapText="1"/>
    </xf>
    <xf numFmtId="0" fontId="2" fillId="0" borderId="11" xfId="0" applyFont="1" applyBorder="1" applyAlignment="1">
      <alignment vertical="center" wrapText="1"/>
    </xf>
    <xf numFmtId="0" fontId="2" fillId="0" borderId="11" xfId="0" applyFont="1" applyBorder="1" applyAlignment="1">
      <alignment horizontal="center" vertical="center" wrapText="1"/>
    </xf>
    <xf numFmtId="0" fontId="4" fillId="0" borderId="11" xfId="0" applyFont="1" applyBorder="1" applyAlignment="1">
      <alignment vertical="center" wrapText="1"/>
    </xf>
    <xf numFmtId="0" fontId="4" fillId="0" borderId="11" xfId="0" applyFont="1" applyFill="1" applyBorder="1" applyAlignment="1">
      <alignment horizontal="left" vertical="center" wrapText="1"/>
    </xf>
    <xf numFmtId="0" fontId="3" fillId="0" borderId="11" xfId="0" applyFont="1" applyFill="1" applyBorder="1" applyAlignment="1">
      <alignment vertical="center" wrapText="1"/>
    </xf>
    <xf numFmtId="0" fontId="4" fillId="0"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6" fillId="6" borderId="8" xfId="0" applyFont="1" applyFill="1" applyBorder="1" applyAlignment="1">
      <alignment horizontal="left" vertical="center"/>
    </xf>
    <xf numFmtId="0" fontId="6" fillId="6" borderId="9" xfId="0" applyFont="1" applyFill="1" applyBorder="1" applyAlignment="1">
      <alignment horizontal="left" vertical="center"/>
    </xf>
    <xf numFmtId="0" fontId="6" fillId="6" borderId="10" xfId="0" applyFont="1" applyFill="1" applyBorder="1" applyAlignment="1">
      <alignment horizontal="left" vertical="center"/>
    </xf>
    <xf numFmtId="0" fontId="0" fillId="6" borderId="5" xfId="0" applyFill="1" applyBorder="1"/>
    <xf numFmtId="0" fontId="6" fillId="6" borderId="7" xfId="0" applyFont="1" applyFill="1" applyBorder="1" applyAlignment="1">
      <alignment horizontal="left" vertical="center"/>
    </xf>
    <xf numFmtId="0" fontId="0" fillId="6" borderId="6" xfId="0" applyFill="1" applyBorder="1"/>
    <xf numFmtId="0" fontId="2" fillId="2"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0" xfId="0" applyAlignment="1">
      <alignment horizontal="center" vertical="center"/>
    </xf>
    <xf numFmtId="0" fontId="6" fillId="6" borderId="9" xfId="0" applyFont="1" applyFill="1" applyBorder="1" applyAlignment="1">
      <alignment horizontal="center" vertical="center"/>
    </xf>
    <xf numFmtId="0" fontId="0" fillId="0" borderId="0" xfId="0" applyFill="1" applyBorder="1" applyAlignment="1">
      <alignment horizontal="center"/>
    </xf>
    <xf numFmtId="0" fontId="0" fillId="6" borderId="6" xfId="0" applyFill="1" applyBorder="1" applyAlignment="1">
      <alignment horizontal="center"/>
    </xf>
    <xf numFmtId="0" fontId="0" fillId="0" borderId="0" xfId="0" applyAlignment="1">
      <alignment horizontal="center"/>
    </xf>
    <xf numFmtId="0" fontId="11" fillId="0" borderId="0" xfId="0" applyFont="1" applyFill="1" applyBorder="1" applyAlignment="1">
      <alignment horizontal="center" vertical="center" wrapText="1"/>
    </xf>
    <xf numFmtId="0" fontId="2" fillId="0" borderId="0" xfId="0" applyFont="1" applyFill="1" applyBorder="1" applyAlignment="1">
      <alignment horizontal="right" vertical="center"/>
    </xf>
    <xf numFmtId="0" fontId="12" fillId="0" borderId="0" xfId="0" applyFont="1"/>
    <xf numFmtId="0" fontId="13" fillId="0" borderId="0" xfId="0" applyFont="1"/>
    <xf numFmtId="0" fontId="9" fillId="0" borderId="0" xfId="0" applyFont="1" applyBorder="1" applyAlignment="1">
      <alignment horizontal="right" vertical="center" wrapText="1"/>
    </xf>
    <xf numFmtId="0" fontId="8" fillId="0" borderId="0" xfId="0" applyFont="1" applyBorder="1" applyAlignment="1">
      <alignment horizontal="right" vertical="center"/>
    </xf>
    <xf numFmtId="0" fontId="1" fillId="2" borderId="0" xfId="0" applyFont="1" applyFill="1" applyAlignment="1">
      <alignment horizontal="left" vertical="top" wrapText="1"/>
    </xf>
  </cellXfs>
  <cellStyles count="1">
    <cellStyle name="Normální" xfId="0" builtinId="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D&#367;le&#382;it&#233;%20dokumenty\Zpracovan&#233;\CRM650_smlouva_pr01B_Funk&#269;n&#237;%20po&#382;adavky_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 val="List2"/>
    </sheetNames>
    <sheetDataSet>
      <sheetData sheetId="0"/>
      <sheetData sheetId="1">
        <row r="1">
          <cell r="B1" t="str">
            <v>Kompletně vyřešeno v nabízeném SW řešení DMS</v>
          </cell>
          <cell r="D1" t="str">
            <v>Ano</v>
          </cell>
        </row>
        <row r="2">
          <cell r="B2" t="str">
            <v>Částečně vyřešeno v nabízeném SW řešení DMS</v>
          </cell>
          <cell r="D2" t="str">
            <v>Ne</v>
          </cell>
        </row>
        <row r="3">
          <cell r="B3" t="str">
            <v xml:space="preserve">Musí být nově vyvinuto </v>
          </cell>
        </row>
      </sheetData>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33"/>
  <sheetViews>
    <sheetView tabSelected="1" topLeftCell="A99" zoomScale="115" zoomScaleNormal="115" workbookViewId="0">
      <selection activeCell="C102" sqref="C102"/>
    </sheetView>
  </sheetViews>
  <sheetFormatPr defaultRowHeight="15" x14ac:dyDescent="0.25"/>
  <cols>
    <col min="2" max="2" width="17.42578125" customWidth="1"/>
    <col min="3" max="3" width="73.42578125" customWidth="1"/>
    <col min="4" max="4" width="13.28515625" customWidth="1"/>
    <col min="5" max="5" width="14.85546875" style="87" customWidth="1"/>
    <col min="6" max="6" width="14.140625" customWidth="1"/>
  </cols>
  <sheetData>
    <row r="2" spans="1:7" s="37" customFormat="1" ht="15.75" x14ac:dyDescent="0.25">
      <c r="A2" s="38" t="s">
        <v>0</v>
      </c>
      <c r="C2" s="39"/>
      <c r="E2" s="92" t="s">
        <v>1</v>
      </c>
      <c r="F2" s="93"/>
    </row>
    <row r="3" spans="1:7" s="37" customFormat="1" ht="15.75" customHeight="1" thickBot="1" x14ac:dyDescent="0.3">
      <c r="A3" s="38"/>
      <c r="E3" s="83"/>
    </row>
    <row r="4" spans="1:7" s="36" customFormat="1" ht="21" customHeight="1" thickBot="1" x14ac:dyDescent="0.3">
      <c r="A4" s="72" t="s">
        <v>2</v>
      </c>
      <c r="B4" s="73"/>
      <c r="C4" s="73"/>
      <c r="D4" s="73"/>
      <c r="E4" s="84"/>
      <c r="F4" s="74"/>
    </row>
    <row r="5" spans="1:7" ht="52.5" customHeight="1" thickBot="1" x14ac:dyDescent="0.3">
      <c r="A5" s="44" t="s">
        <v>3</v>
      </c>
      <c r="B5" s="44" t="s">
        <v>4</v>
      </c>
      <c r="C5" s="44" t="s">
        <v>5</v>
      </c>
      <c r="D5" s="45" t="s">
        <v>6</v>
      </c>
      <c r="E5" s="45" t="s">
        <v>307</v>
      </c>
      <c r="F5" s="45" t="s">
        <v>7</v>
      </c>
    </row>
    <row r="6" spans="1:7" ht="230.25" thickBot="1" x14ac:dyDescent="0.3">
      <c r="A6" s="46" t="s">
        <v>8</v>
      </c>
      <c r="B6" s="47" t="s">
        <v>9</v>
      </c>
      <c r="C6" s="48" t="s">
        <v>10</v>
      </c>
      <c r="D6" s="49" t="s">
        <v>11</v>
      </c>
      <c r="E6" s="82"/>
      <c r="F6" s="81"/>
    </row>
    <row r="7" spans="1:7" ht="51.75" thickBot="1" x14ac:dyDescent="0.3">
      <c r="A7" s="50" t="s">
        <v>12</v>
      </c>
      <c r="B7" s="51" t="s">
        <v>13</v>
      </c>
      <c r="C7" s="52" t="s">
        <v>14</v>
      </c>
      <c r="D7" s="49" t="s">
        <v>15</v>
      </c>
      <c r="E7" s="81"/>
      <c r="F7" s="81"/>
    </row>
    <row r="8" spans="1:7" ht="90" thickBot="1" x14ac:dyDescent="0.3">
      <c r="A8" s="46" t="s">
        <v>16</v>
      </c>
      <c r="B8" s="47" t="s">
        <v>17</v>
      </c>
      <c r="C8" s="48" t="s">
        <v>18</v>
      </c>
      <c r="D8" s="49" t="s">
        <v>15</v>
      </c>
      <c r="E8" s="81"/>
      <c r="F8" s="81"/>
    </row>
    <row r="9" spans="1:7" ht="51.75" thickBot="1" x14ac:dyDescent="0.3">
      <c r="A9" s="50" t="s">
        <v>19</v>
      </c>
      <c r="B9" s="51" t="s">
        <v>20</v>
      </c>
      <c r="C9" s="52" t="s">
        <v>21</v>
      </c>
      <c r="D9" s="49" t="s">
        <v>15</v>
      </c>
      <c r="E9" s="81"/>
      <c r="F9" s="81"/>
    </row>
    <row r="10" spans="1:7" ht="39" thickBot="1" x14ac:dyDescent="0.3">
      <c r="A10" s="50" t="s">
        <v>22</v>
      </c>
      <c r="B10" s="51" t="s">
        <v>23</v>
      </c>
      <c r="C10" s="52" t="s">
        <v>24</v>
      </c>
      <c r="D10" s="49" t="s">
        <v>15</v>
      </c>
      <c r="E10" s="81"/>
      <c r="F10" s="81"/>
    </row>
    <row r="11" spans="1:7" ht="102.75" thickBot="1" x14ac:dyDescent="0.3">
      <c r="A11" s="54" t="s">
        <v>25</v>
      </c>
      <c r="B11" s="55" t="s">
        <v>26</v>
      </c>
      <c r="C11" s="56" t="s">
        <v>27</v>
      </c>
      <c r="D11" s="57" t="s">
        <v>28</v>
      </c>
      <c r="E11" s="57">
        <v>1</v>
      </c>
      <c r="F11" s="78"/>
      <c r="G11" s="90">
        <f>IF(F11="Ano",E11,0)</f>
        <v>0</v>
      </c>
    </row>
    <row r="12" spans="1:7" ht="26.25" thickBot="1" x14ac:dyDescent="0.3">
      <c r="A12" s="50" t="s">
        <v>29</v>
      </c>
      <c r="B12" s="51" t="s">
        <v>30</v>
      </c>
      <c r="C12" s="58" t="s">
        <v>31</v>
      </c>
      <c r="D12" s="53" t="s">
        <v>15</v>
      </c>
      <c r="E12" s="81"/>
      <c r="F12" s="81"/>
    </row>
    <row r="13" spans="1:7" ht="51.75" thickBot="1" x14ac:dyDescent="0.3">
      <c r="A13" s="50" t="s">
        <v>32</v>
      </c>
      <c r="B13" s="51" t="s">
        <v>33</v>
      </c>
      <c r="C13" s="58" t="s">
        <v>34</v>
      </c>
      <c r="D13" s="53" t="s">
        <v>15</v>
      </c>
      <c r="E13" s="81"/>
      <c r="F13" s="81"/>
    </row>
    <row r="14" spans="1:7" ht="15.75" thickBot="1" x14ac:dyDescent="0.3">
      <c r="A14" s="50" t="s">
        <v>35</v>
      </c>
      <c r="B14" s="51" t="s">
        <v>36</v>
      </c>
      <c r="C14" s="58" t="s">
        <v>37</v>
      </c>
      <c r="D14" s="53" t="s">
        <v>15</v>
      </c>
      <c r="E14" s="81"/>
      <c r="F14" s="81"/>
    </row>
    <row r="15" spans="1:7" ht="90" thickBot="1" x14ac:dyDescent="0.3">
      <c r="A15" s="50" t="s">
        <v>38</v>
      </c>
      <c r="B15" s="51" t="s">
        <v>39</v>
      </c>
      <c r="C15" s="52" t="s">
        <v>40</v>
      </c>
      <c r="D15" s="53" t="s">
        <v>15</v>
      </c>
      <c r="E15" s="81"/>
      <c r="F15" s="81"/>
    </row>
    <row r="16" spans="1:7" ht="84.75" customHeight="1" thickBot="1" x14ac:dyDescent="0.3">
      <c r="A16" s="50" t="s">
        <v>41</v>
      </c>
      <c r="B16" s="51" t="s">
        <v>42</v>
      </c>
      <c r="C16" s="52" t="s">
        <v>43</v>
      </c>
      <c r="D16" s="53" t="s">
        <v>15</v>
      </c>
      <c r="E16" s="81"/>
      <c r="F16" s="81"/>
    </row>
    <row r="17" spans="1:8" ht="77.25" thickBot="1" x14ac:dyDescent="0.3">
      <c r="A17" s="50" t="s">
        <v>44</v>
      </c>
      <c r="B17" s="51" t="s">
        <v>45</v>
      </c>
      <c r="C17" s="52" t="s">
        <v>46</v>
      </c>
      <c r="D17" s="53" t="s">
        <v>15</v>
      </c>
      <c r="E17" s="81"/>
      <c r="F17" s="81"/>
    </row>
    <row r="18" spans="1:8" ht="64.5" thickBot="1" x14ac:dyDescent="0.3">
      <c r="A18" s="50" t="s">
        <v>47</v>
      </c>
      <c r="B18" s="51" t="s">
        <v>48</v>
      </c>
      <c r="C18" s="52" t="s">
        <v>49</v>
      </c>
      <c r="D18" s="53" t="s">
        <v>15</v>
      </c>
      <c r="E18" s="81"/>
      <c r="F18" s="81"/>
    </row>
    <row r="19" spans="1:8" ht="73.5" customHeight="1" thickBot="1" x14ac:dyDescent="0.3">
      <c r="A19" s="50" t="s">
        <v>50</v>
      </c>
      <c r="B19" s="51" t="s">
        <v>51</v>
      </c>
      <c r="C19" s="52" t="s">
        <v>52</v>
      </c>
      <c r="D19" s="53" t="s">
        <v>15</v>
      </c>
      <c r="E19" s="81"/>
      <c r="F19" s="81"/>
    </row>
    <row r="20" spans="1:8" ht="26.25" thickBot="1" x14ac:dyDescent="0.3">
      <c r="A20" s="50" t="s">
        <v>53</v>
      </c>
      <c r="B20" s="51" t="s">
        <v>54</v>
      </c>
      <c r="C20" s="52" t="s">
        <v>55</v>
      </c>
      <c r="D20" s="53" t="s">
        <v>15</v>
      </c>
      <c r="E20" s="81"/>
      <c r="F20" s="81"/>
    </row>
    <row r="21" spans="1:8" ht="39" thickBot="1" x14ac:dyDescent="0.3">
      <c r="A21" s="54" t="s">
        <v>56</v>
      </c>
      <c r="B21" s="54" t="s">
        <v>57</v>
      </c>
      <c r="C21" s="54" t="s">
        <v>58</v>
      </c>
      <c r="D21" s="57" t="s">
        <v>28</v>
      </c>
      <c r="E21" s="57">
        <v>3</v>
      </c>
      <c r="F21" s="79"/>
      <c r="G21" s="90">
        <f>IF(F21="Ano",E21,0)</f>
        <v>0</v>
      </c>
    </row>
    <row r="22" spans="1:8" ht="19.5" customHeight="1" x14ac:dyDescent="0.25">
      <c r="A22" s="7"/>
      <c r="B22" s="6"/>
      <c r="C22" s="5"/>
      <c r="D22" s="4"/>
      <c r="E22" s="4"/>
      <c r="F22" s="26"/>
    </row>
    <row r="23" spans="1:8" s="1" customFormat="1" ht="15.75" thickBot="1" x14ac:dyDescent="0.3">
      <c r="A23" s="35"/>
      <c r="B23" s="34"/>
      <c r="C23" s="33"/>
      <c r="D23" s="32"/>
      <c r="E23" s="85"/>
      <c r="F23" s="31"/>
    </row>
    <row r="24" spans="1:8" ht="25.5" customHeight="1" thickBot="1" x14ac:dyDescent="0.3">
      <c r="A24" s="76" t="s">
        <v>59</v>
      </c>
      <c r="B24" s="77"/>
      <c r="C24" s="77"/>
      <c r="D24" s="77"/>
      <c r="E24" s="86"/>
      <c r="F24" s="75"/>
    </row>
    <row r="25" spans="1:8" ht="51.75" thickBot="1" x14ac:dyDescent="0.3">
      <c r="A25" s="44" t="s">
        <v>3</v>
      </c>
      <c r="B25" s="44" t="s">
        <v>4</v>
      </c>
      <c r="C25" s="44" t="s">
        <v>5</v>
      </c>
      <c r="D25" s="45" t="s">
        <v>6</v>
      </c>
      <c r="E25" s="71" t="s">
        <v>307</v>
      </c>
      <c r="F25" s="45" t="s">
        <v>7</v>
      </c>
    </row>
    <row r="26" spans="1:8" ht="153.75" thickBot="1" x14ac:dyDescent="0.3">
      <c r="A26" s="50" t="s">
        <v>61</v>
      </c>
      <c r="B26" s="51" t="s">
        <v>62</v>
      </c>
      <c r="C26" s="52" t="s">
        <v>63</v>
      </c>
      <c r="D26" s="53" t="s">
        <v>15</v>
      </c>
      <c r="E26" s="81"/>
      <c r="F26" s="81"/>
    </row>
    <row r="27" spans="1:8" ht="115.5" thickBot="1" x14ac:dyDescent="0.3">
      <c r="A27" s="50" t="s">
        <v>64</v>
      </c>
      <c r="B27" s="51" t="s">
        <v>65</v>
      </c>
      <c r="C27" s="52" t="s">
        <v>66</v>
      </c>
      <c r="D27" s="53" t="s">
        <v>15</v>
      </c>
      <c r="E27" s="81"/>
      <c r="F27" s="81"/>
    </row>
    <row r="28" spans="1:8" ht="147" customHeight="1" thickBot="1" x14ac:dyDescent="0.3">
      <c r="A28" s="50" t="s">
        <v>67</v>
      </c>
      <c r="B28" s="51" t="s">
        <v>68</v>
      </c>
      <c r="C28" s="52" t="s">
        <v>69</v>
      </c>
      <c r="D28" s="53" t="s">
        <v>15</v>
      </c>
      <c r="E28" s="81"/>
      <c r="F28" s="81"/>
    </row>
    <row r="29" spans="1:8" ht="64.5" thickBot="1" x14ac:dyDescent="0.3">
      <c r="A29" s="50" t="s">
        <v>70</v>
      </c>
      <c r="B29" s="51" t="s">
        <v>71</v>
      </c>
      <c r="C29" s="51" t="s">
        <v>72</v>
      </c>
      <c r="D29" s="53" t="s">
        <v>15</v>
      </c>
      <c r="E29" s="81"/>
      <c r="F29" s="81"/>
    </row>
    <row r="30" spans="1:8" ht="26.25" thickBot="1" x14ac:dyDescent="0.3">
      <c r="A30" s="50" t="s">
        <v>73</v>
      </c>
      <c r="B30" s="51" t="s">
        <v>74</v>
      </c>
      <c r="C30" s="52" t="s">
        <v>330</v>
      </c>
      <c r="D30" s="53" t="s">
        <v>15</v>
      </c>
      <c r="E30" s="81"/>
      <c r="F30" s="81"/>
      <c r="H30" s="91"/>
    </row>
    <row r="31" spans="1:8" ht="51.75" thickBot="1" x14ac:dyDescent="0.3">
      <c r="A31" s="50" t="s">
        <v>75</v>
      </c>
      <c r="B31" s="51" t="s">
        <v>76</v>
      </c>
      <c r="C31" s="52" t="s">
        <v>331</v>
      </c>
      <c r="D31" s="53" t="s">
        <v>15</v>
      </c>
      <c r="E31" s="81"/>
      <c r="F31" s="81"/>
      <c r="H31" s="91"/>
    </row>
    <row r="32" spans="1:8" ht="77.25" thickBot="1" x14ac:dyDescent="0.3">
      <c r="A32" s="50" t="s">
        <v>77</v>
      </c>
      <c r="B32" s="51" t="s">
        <v>78</v>
      </c>
      <c r="C32" s="52" t="s">
        <v>79</v>
      </c>
      <c r="D32" s="53" t="s">
        <v>15</v>
      </c>
      <c r="E32" s="81"/>
      <c r="F32" s="81"/>
    </row>
    <row r="33" spans="1:7" ht="77.25" thickBot="1" x14ac:dyDescent="0.3">
      <c r="A33" s="50" t="s">
        <v>80</v>
      </c>
      <c r="B33" s="51" t="s">
        <v>81</v>
      </c>
      <c r="C33" s="52" t="s">
        <v>82</v>
      </c>
      <c r="D33" s="53" t="s">
        <v>15</v>
      </c>
      <c r="E33" s="81"/>
      <c r="F33" s="81"/>
    </row>
    <row r="34" spans="1:7" ht="39" thickBot="1" x14ac:dyDescent="0.3">
      <c r="A34" s="54" t="s">
        <v>83</v>
      </c>
      <c r="B34" s="55" t="s">
        <v>84</v>
      </c>
      <c r="C34" s="56" t="s">
        <v>85</v>
      </c>
      <c r="D34" s="57" t="s">
        <v>28</v>
      </c>
      <c r="E34" s="57">
        <v>2</v>
      </c>
      <c r="F34" s="78"/>
      <c r="G34" s="90">
        <f t="shared" ref="G34:G35" si="0">IF(F34="Ano",E34,0)</f>
        <v>0</v>
      </c>
    </row>
    <row r="35" spans="1:7" ht="39" thickBot="1" x14ac:dyDescent="0.3">
      <c r="A35" s="54" t="s">
        <v>86</v>
      </c>
      <c r="B35" s="55" t="s">
        <v>87</v>
      </c>
      <c r="C35" s="56" t="s">
        <v>88</v>
      </c>
      <c r="D35" s="57" t="s">
        <v>28</v>
      </c>
      <c r="E35" s="57">
        <v>1</v>
      </c>
      <c r="F35" s="78"/>
      <c r="G35" s="90">
        <f t="shared" si="0"/>
        <v>0</v>
      </c>
    </row>
    <row r="36" spans="1:7" ht="51.75" thickBot="1" x14ac:dyDescent="0.3">
      <c r="A36" s="50" t="s">
        <v>89</v>
      </c>
      <c r="B36" s="51" t="s">
        <v>90</v>
      </c>
      <c r="C36" s="52" t="s">
        <v>91</v>
      </c>
      <c r="D36" s="53" t="s">
        <v>15</v>
      </c>
      <c r="E36" s="81"/>
      <c r="F36" s="81"/>
    </row>
    <row r="37" spans="1:7" ht="39" thickBot="1" x14ac:dyDescent="0.3">
      <c r="A37" s="50" t="s">
        <v>92</v>
      </c>
      <c r="B37" s="51" t="s">
        <v>93</v>
      </c>
      <c r="C37" s="51" t="s">
        <v>94</v>
      </c>
      <c r="D37" s="53" t="s">
        <v>15</v>
      </c>
      <c r="E37" s="81"/>
      <c r="F37" s="81"/>
    </row>
    <row r="38" spans="1:7" ht="64.5" thickBot="1" x14ac:dyDescent="0.3">
      <c r="A38" s="50" t="s">
        <v>95</v>
      </c>
      <c r="B38" s="51" t="s">
        <v>96</v>
      </c>
      <c r="C38" s="52" t="s">
        <v>97</v>
      </c>
      <c r="D38" s="53" t="s">
        <v>15</v>
      </c>
      <c r="E38" s="81"/>
      <c r="F38" s="81"/>
    </row>
    <row r="39" spans="1:7" ht="138" customHeight="1" thickBot="1" x14ac:dyDescent="0.3">
      <c r="A39" s="46" t="s">
        <v>98</v>
      </c>
      <c r="B39" s="47" t="s">
        <v>99</v>
      </c>
      <c r="C39" s="59" t="s">
        <v>100</v>
      </c>
      <c r="D39" s="53" t="s">
        <v>15</v>
      </c>
      <c r="E39" s="81"/>
      <c r="F39" s="81"/>
    </row>
    <row r="40" spans="1:7" ht="26.25" thickBot="1" x14ac:dyDescent="0.3">
      <c r="A40" s="60" t="s">
        <v>101</v>
      </c>
      <c r="B40" s="61" t="s">
        <v>102</v>
      </c>
      <c r="C40" s="56" t="s">
        <v>103</v>
      </c>
      <c r="D40" s="62" t="s">
        <v>28</v>
      </c>
      <c r="E40" s="63">
        <v>2</v>
      </c>
      <c r="F40" s="79"/>
      <c r="G40" s="90">
        <f>IF(F40="Ano",E40,0)</f>
        <v>0</v>
      </c>
    </row>
    <row r="41" spans="1:7" ht="51.75" thickBot="1" x14ac:dyDescent="0.3">
      <c r="A41" s="64" t="s">
        <v>104</v>
      </c>
      <c r="B41" s="65" t="s">
        <v>105</v>
      </c>
      <c r="C41" s="48" t="s">
        <v>106</v>
      </c>
      <c r="D41" s="66" t="s">
        <v>15</v>
      </c>
      <c r="E41" s="81"/>
      <c r="F41" s="81"/>
    </row>
    <row r="42" spans="1:7" ht="69.75" customHeight="1" thickBot="1" x14ac:dyDescent="0.3">
      <c r="A42" s="64" t="s">
        <v>107</v>
      </c>
      <c r="B42" s="65" t="s">
        <v>108</v>
      </c>
      <c r="C42" s="48" t="s">
        <v>109</v>
      </c>
      <c r="D42" s="66" t="s">
        <v>15</v>
      </c>
      <c r="E42" s="81"/>
      <c r="F42" s="81"/>
    </row>
    <row r="43" spans="1:7" ht="26.25" thickBot="1" x14ac:dyDescent="0.3">
      <c r="A43" s="54" t="s">
        <v>110</v>
      </c>
      <c r="B43" s="55" t="s">
        <v>111</v>
      </c>
      <c r="C43" s="56" t="s">
        <v>112</v>
      </c>
      <c r="D43" s="57" t="s">
        <v>28</v>
      </c>
      <c r="E43" s="57">
        <v>3</v>
      </c>
      <c r="F43" s="78"/>
      <c r="G43" s="90">
        <f>IF(F43="Ano",E43,0)</f>
        <v>0</v>
      </c>
    </row>
    <row r="44" spans="1:7" ht="64.5" thickBot="1" x14ac:dyDescent="0.3">
      <c r="A44" s="50" t="s">
        <v>113</v>
      </c>
      <c r="B44" s="51" t="s">
        <v>114</v>
      </c>
      <c r="C44" s="52" t="s">
        <v>115</v>
      </c>
      <c r="D44" s="53" t="s">
        <v>15</v>
      </c>
      <c r="E44" s="81"/>
      <c r="F44" s="81"/>
    </row>
    <row r="45" spans="1:7" ht="39" thickBot="1" x14ac:dyDescent="0.3">
      <c r="A45" s="46" t="s">
        <v>116</v>
      </c>
      <c r="B45" s="67" t="s">
        <v>117</v>
      </c>
      <c r="C45" s="59" t="s">
        <v>304</v>
      </c>
      <c r="D45" s="53" t="s">
        <v>15</v>
      </c>
      <c r="E45" s="81"/>
      <c r="F45" s="81"/>
    </row>
    <row r="46" spans="1:7" ht="51.75" thickBot="1" x14ac:dyDescent="0.3">
      <c r="A46" s="46" t="s">
        <v>118</v>
      </c>
      <c r="B46" s="67" t="s">
        <v>119</v>
      </c>
      <c r="C46" s="59" t="s">
        <v>336</v>
      </c>
      <c r="D46" s="53" t="s">
        <v>15</v>
      </c>
      <c r="E46" s="81"/>
      <c r="F46" s="81"/>
    </row>
    <row r="47" spans="1:7" ht="39" thickBot="1" x14ac:dyDescent="0.3">
      <c r="A47" s="46" t="s">
        <v>120</v>
      </c>
      <c r="B47" s="67" t="s">
        <v>121</v>
      </c>
      <c r="C47" s="59" t="s">
        <v>122</v>
      </c>
      <c r="D47" s="53" t="s">
        <v>15</v>
      </c>
      <c r="E47" s="81"/>
      <c r="F47" s="81"/>
    </row>
    <row r="48" spans="1:7" ht="102.75" thickBot="1" x14ac:dyDescent="0.3">
      <c r="A48" s="46" t="s">
        <v>123</v>
      </c>
      <c r="B48" s="67" t="s">
        <v>124</v>
      </c>
      <c r="C48" s="59" t="s">
        <v>125</v>
      </c>
      <c r="D48" s="53" t="s">
        <v>15</v>
      </c>
      <c r="E48" s="81"/>
      <c r="F48" s="81"/>
    </row>
    <row r="49" spans="1:9" ht="39" thickBot="1" x14ac:dyDescent="0.3">
      <c r="A49" s="46" t="s">
        <v>126</v>
      </c>
      <c r="B49" s="67" t="s">
        <v>127</v>
      </c>
      <c r="C49" s="59" t="s">
        <v>128</v>
      </c>
      <c r="D49" s="53" t="s">
        <v>15</v>
      </c>
      <c r="E49" s="81"/>
      <c r="F49" s="81"/>
    </row>
    <row r="50" spans="1:9" ht="39" thickBot="1" x14ac:dyDescent="0.3">
      <c r="A50" s="54" t="s">
        <v>309</v>
      </c>
      <c r="B50" s="55" t="s">
        <v>198</v>
      </c>
      <c r="C50" s="56" t="s">
        <v>310</v>
      </c>
      <c r="D50" s="57" t="s">
        <v>28</v>
      </c>
      <c r="E50" s="57">
        <v>2</v>
      </c>
      <c r="F50" s="78"/>
      <c r="G50" s="90">
        <f>IF(F50="Ano",E50,0)</f>
        <v>0</v>
      </c>
    </row>
    <row r="51" spans="1:9" ht="51.75" thickBot="1" x14ac:dyDescent="0.3">
      <c r="A51" s="50" t="s">
        <v>315</v>
      </c>
      <c r="B51" s="51" t="s">
        <v>316</v>
      </c>
      <c r="C51" s="52" t="s">
        <v>323</v>
      </c>
      <c r="D51" s="53" t="s">
        <v>15</v>
      </c>
      <c r="E51" s="81"/>
      <c r="F51" s="81"/>
      <c r="G51" s="90"/>
      <c r="H51" s="91"/>
    </row>
    <row r="52" spans="1:9" ht="51.75" thickBot="1" x14ac:dyDescent="0.3">
      <c r="A52" s="50" t="s">
        <v>317</v>
      </c>
      <c r="B52" s="51" t="s">
        <v>318</v>
      </c>
      <c r="C52" s="52" t="s">
        <v>324</v>
      </c>
      <c r="D52" s="53" t="s">
        <v>15</v>
      </c>
      <c r="E52" s="81"/>
      <c r="F52" s="81"/>
      <c r="G52" s="90"/>
      <c r="H52" s="91"/>
    </row>
    <row r="53" spans="1:9" ht="51.75" thickBot="1" x14ac:dyDescent="0.3">
      <c r="A53" s="50" t="s">
        <v>319</v>
      </c>
      <c r="B53" s="51" t="s">
        <v>329</v>
      </c>
      <c r="C53" s="52" t="s">
        <v>326</v>
      </c>
      <c r="D53" s="53" t="s">
        <v>15</v>
      </c>
      <c r="E53" s="81"/>
      <c r="F53" s="81"/>
      <c r="G53" s="90"/>
      <c r="H53" s="91"/>
      <c r="I53" s="91"/>
    </row>
    <row r="54" spans="1:9" ht="51.75" thickBot="1" x14ac:dyDescent="0.3">
      <c r="A54" s="50" t="s">
        <v>320</v>
      </c>
      <c r="B54" s="51" t="s">
        <v>328</v>
      </c>
      <c r="C54" s="52" t="s">
        <v>327</v>
      </c>
      <c r="D54" s="53" t="s">
        <v>15</v>
      </c>
      <c r="E54" s="81"/>
      <c r="F54" s="81"/>
      <c r="G54" s="90"/>
      <c r="H54" s="91"/>
      <c r="I54" s="91"/>
    </row>
    <row r="55" spans="1:9" ht="15.75" thickBot="1" x14ac:dyDescent="0.3">
      <c r="A55" s="30"/>
      <c r="B55" s="29"/>
      <c r="C55" s="28"/>
      <c r="D55" s="27"/>
      <c r="E55" s="26"/>
      <c r="F55" s="26"/>
    </row>
    <row r="56" spans="1:9" ht="16.5" thickBot="1" x14ac:dyDescent="0.3">
      <c r="A56" s="76" t="s">
        <v>129</v>
      </c>
      <c r="B56" s="77"/>
      <c r="C56" s="77"/>
      <c r="D56" s="77"/>
      <c r="E56" s="86"/>
      <c r="F56" s="75"/>
    </row>
    <row r="57" spans="1:9" ht="51.75" thickBot="1" x14ac:dyDescent="0.3">
      <c r="A57" s="44" t="s">
        <v>3</v>
      </c>
      <c r="B57" s="44" t="s">
        <v>4</v>
      </c>
      <c r="C57" s="44" t="s">
        <v>5</v>
      </c>
      <c r="D57" s="45" t="s">
        <v>6</v>
      </c>
      <c r="E57" s="71" t="s">
        <v>307</v>
      </c>
      <c r="F57" s="45" t="s">
        <v>7</v>
      </c>
    </row>
    <row r="58" spans="1:9" ht="115.5" thickBot="1" x14ac:dyDescent="0.3">
      <c r="A58" s="68" t="s">
        <v>130</v>
      </c>
      <c r="B58" s="69" t="s">
        <v>131</v>
      </c>
      <c r="C58" s="52" t="s">
        <v>132</v>
      </c>
      <c r="D58" s="70" t="s">
        <v>15</v>
      </c>
      <c r="E58" s="81"/>
      <c r="F58" s="81"/>
    </row>
    <row r="59" spans="1:9" ht="39" thickBot="1" x14ac:dyDescent="0.3">
      <c r="A59" s="50" t="s">
        <v>133</v>
      </c>
      <c r="B59" s="51" t="s">
        <v>134</v>
      </c>
      <c r="C59" s="52" t="s">
        <v>135</v>
      </c>
      <c r="D59" s="53" t="s">
        <v>15</v>
      </c>
      <c r="E59" s="81"/>
      <c r="F59" s="81"/>
    </row>
    <row r="60" spans="1:9" ht="64.5" thickBot="1" x14ac:dyDescent="0.3">
      <c r="A60" s="50" t="s">
        <v>136</v>
      </c>
      <c r="B60" s="51" t="s">
        <v>137</v>
      </c>
      <c r="C60" s="52" t="s">
        <v>138</v>
      </c>
      <c r="D60" s="53" t="s">
        <v>15</v>
      </c>
      <c r="E60" s="81"/>
      <c r="F60" s="81"/>
    </row>
    <row r="61" spans="1:9" ht="84.75" customHeight="1" thickBot="1" x14ac:dyDescent="0.3">
      <c r="A61" s="50" t="s">
        <v>139</v>
      </c>
      <c r="B61" s="51" t="s">
        <v>140</v>
      </c>
      <c r="C61" s="52" t="s">
        <v>141</v>
      </c>
      <c r="D61" s="53" t="s">
        <v>15</v>
      </c>
      <c r="E61" s="81"/>
      <c r="F61" s="81"/>
    </row>
    <row r="62" spans="1:9" ht="26.25" thickBot="1" x14ac:dyDescent="0.3">
      <c r="A62" s="54" t="s">
        <v>142</v>
      </c>
      <c r="B62" s="55" t="s">
        <v>143</v>
      </c>
      <c r="C62" s="56" t="s">
        <v>144</v>
      </c>
      <c r="D62" s="57" t="s">
        <v>28</v>
      </c>
      <c r="E62" s="57">
        <v>1</v>
      </c>
      <c r="F62" s="78"/>
      <c r="G62" s="90">
        <f t="shared" ref="G62:G63" si="1">IF(F62="Ano",E62,0)</f>
        <v>0</v>
      </c>
    </row>
    <row r="63" spans="1:9" ht="39" thickBot="1" x14ac:dyDescent="0.3">
      <c r="A63" s="54" t="s">
        <v>145</v>
      </c>
      <c r="B63" s="55" t="s">
        <v>146</v>
      </c>
      <c r="C63" s="56" t="s">
        <v>147</v>
      </c>
      <c r="D63" s="57" t="s">
        <v>28</v>
      </c>
      <c r="E63" s="57">
        <v>1</v>
      </c>
      <c r="F63" s="78"/>
      <c r="G63" s="90">
        <f t="shared" si="1"/>
        <v>0</v>
      </c>
    </row>
    <row r="64" spans="1:9" ht="15.75" thickBot="1" x14ac:dyDescent="0.3">
      <c r="A64" s="50" t="s">
        <v>148</v>
      </c>
      <c r="B64" s="51" t="s">
        <v>149</v>
      </c>
      <c r="C64" s="52" t="s">
        <v>150</v>
      </c>
      <c r="D64" s="53" t="s">
        <v>15</v>
      </c>
      <c r="E64" s="81"/>
      <c r="F64" s="81"/>
    </row>
    <row r="65" spans="1:7" ht="26.25" thickBot="1" x14ac:dyDescent="0.3">
      <c r="A65" s="50" t="s">
        <v>151</v>
      </c>
      <c r="B65" s="51" t="s">
        <v>152</v>
      </c>
      <c r="C65" s="52" t="s">
        <v>153</v>
      </c>
      <c r="D65" s="53" t="s">
        <v>15</v>
      </c>
      <c r="E65" s="81"/>
      <c r="F65" s="81"/>
    </row>
    <row r="66" spans="1:7" ht="51.75" thickBot="1" x14ac:dyDescent="0.3">
      <c r="A66" s="50" t="s">
        <v>154</v>
      </c>
      <c r="B66" s="51" t="s">
        <v>155</v>
      </c>
      <c r="C66" s="52" t="s">
        <v>156</v>
      </c>
      <c r="D66" s="53" t="s">
        <v>15</v>
      </c>
      <c r="E66" s="81"/>
      <c r="F66" s="81"/>
    </row>
    <row r="67" spans="1:7" ht="115.5" thickBot="1" x14ac:dyDescent="0.3">
      <c r="A67" s="50" t="s">
        <v>157</v>
      </c>
      <c r="B67" s="51" t="s">
        <v>158</v>
      </c>
      <c r="C67" s="52" t="s">
        <v>305</v>
      </c>
      <c r="D67" s="53" t="s">
        <v>15</v>
      </c>
      <c r="E67" s="81"/>
      <c r="F67" s="81"/>
    </row>
    <row r="68" spans="1:7" ht="51.75" thickBot="1" x14ac:dyDescent="0.3">
      <c r="A68" s="50" t="s">
        <v>159</v>
      </c>
      <c r="B68" s="51" t="s">
        <v>160</v>
      </c>
      <c r="C68" s="52" t="s">
        <v>161</v>
      </c>
      <c r="D68" s="53" t="s">
        <v>15</v>
      </c>
      <c r="E68" s="81"/>
      <c r="F68" s="81"/>
    </row>
    <row r="69" spans="1:7" ht="64.5" thickBot="1" x14ac:dyDescent="0.3">
      <c r="A69" s="50" t="s">
        <v>162</v>
      </c>
      <c r="B69" s="51" t="s">
        <v>163</v>
      </c>
      <c r="C69" s="52" t="s">
        <v>303</v>
      </c>
      <c r="D69" s="53" t="s">
        <v>15</v>
      </c>
      <c r="E69" s="81"/>
      <c r="F69" s="81"/>
    </row>
    <row r="70" spans="1:7" ht="64.5" thickBot="1" x14ac:dyDescent="0.3">
      <c r="A70" s="50" t="s">
        <v>164</v>
      </c>
      <c r="B70" s="51" t="s">
        <v>165</v>
      </c>
      <c r="C70" s="52" t="s">
        <v>166</v>
      </c>
      <c r="D70" s="53" t="s">
        <v>15</v>
      </c>
      <c r="E70" s="81"/>
      <c r="F70" s="81"/>
    </row>
    <row r="71" spans="1:7" ht="51.75" thickBot="1" x14ac:dyDescent="0.3">
      <c r="A71" s="50" t="s">
        <v>167</v>
      </c>
      <c r="B71" s="51" t="s">
        <v>168</v>
      </c>
      <c r="C71" s="52" t="s">
        <v>169</v>
      </c>
      <c r="D71" s="53" t="s">
        <v>15</v>
      </c>
      <c r="E71" s="81"/>
      <c r="F71" s="81"/>
    </row>
    <row r="72" spans="1:7" ht="128.25" thickBot="1" x14ac:dyDescent="0.3">
      <c r="A72" s="50" t="s">
        <v>170</v>
      </c>
      <c r="B72" s="51" t="s">
        <v>171</v>
      </c>
      <c r="C72" s="52" t="s">
        <v>337</v>
      </c>
      <c r="D72" s="53" t="s">
        <v>15</v>
      </c>
      <c r="E72" s="81"/>
      <c r="F72" s="81"/>
    </row>
    <row r="73" spans="1:7" ht="39" thickBot="1" x14ac:dyDescent="0.3">
      <c r="A73" s="50" t="s">
        <v>172</v>
      </c>
      <c r="B73" s="51" t="s">
        <v>173</v>
      </c>
      <c r="C73" s="52" t="s">
        <v>174</v>
      </c>
      <c r="D73" s="53" t="s">
        <v>15</v>
      </c>
      <c r="E73" s="81"/>
      <c r="F73" s="81"/>
    </row>
    <row r="74" spans="1:7" ht="166.5" thickBot="1" x14ac:dyDescent="0.3">
      <c r="A74" s="50" t="s">
        <v>175</v>
      </c>
      <c r="B74" s="51" t="s">
        <v>176</v>
      </c>
      <c r="C74" s="52" t="s">
        <v>177</v>
      </c>
      <c r="D74" s="53" t="s">
        <v>15</v>
      </c>
      <c r="E74" s="81"/>
      <c r="F74" s="81"/>
    </row>
    <row r="75" spans="1:7" ht="51.75" thickBot="1" x14ac:dyDescent="0.3">
      <c r="A75" s="54" t="s">
        <v>178</v>
      </c>
      <c r="B75" s="55" t="s">
        <v>179</v>
      </c>
      <c r="C75" s="56" t="s">
        <v>180</v>
      </c>
      <c r="D75" s="57" t="s">
        <v>28</v>
      </c>
      <c r="E75" s="57">
        <v>3</v>
      </c>
      <c r="F75" s="78"/>
      <c r="G75" s="90">
        <f>IF(F75="Ano",E75,0)</f>
        <v>0</v>
      </c>
    </row>
    <row r="76" spans="1:7" s="1" customFormat="1" ht="51.75" thickBot="1" x14ac:dyDescent="0.3">
      <c r="A76" s="50" t="s">
        <v>181</v>
      </c>
      <c r="B76" s="51" t="s">
        <v>182</v>
      </c>
      <c r="C76" s="52" t="s">
        <v>183</v>
      </c>
      <c r="D76" s="53" t="s">
        <v>15</v>
      </c>
      <c r="E76" s="81"/>
      <c r="F76" s="81"/>
    </row>
    <row r="77" spans="1:7" s="1" customFormat="1" ht="26.25" thickBot="1" x14ac:dyDescent="0.3">
      <c r="A77" s="54" t="s">
        <v>184</v>
      </c>
      <c r="B77" s="55" t="s">
        <v>185</v>
      </c>
      <c r="C77" s="56" t="s">
        <v>112</v>
      </c>
      <c r="D77" s="57" t="s">
        <v>28</v>
      </c>
      <c r="E77" s="57">
        <v>3</v>
      </c>
      <c r="F77" s="78"/>
      <c r="G77" s="90">
        <f>IF(F77="Ano",E77,0)</f>
        <v>0</v>
      </c>
    </row>
    <row r="78" spans="1:7" s="1" customFormat="1" ht="39" thickBot="1" x14ac:dyDescent="0.3">
      <c r="A78" s="50" t="s">
        <v>186</v>
      </c>
      <c r="B78" s="51" t="s">
        <v>187</v>
      </c>
      <c r="C78" s="52" t="s">
        <v>188</v>
      </c>
      <c r="D78" s="53" t="s">
        <v>15</v>
      </c>
      <c r="E78" s="81"/>
      <c r="F78" s="81"/>
    </row>
    <row r="79" spans="1:7" s="1" customFormat="1" ht="39" thickBot="1" x14ac:dyDescent="0.3">
      <c r="A79" s="50" t="s">
        <v>189</v>
      </c>
      <c r="B79" s="51" t="s">
        <v>190</v>
      </c>
      <c r="C79" s="52" t="s">
        <v>191</v>
      </c>
      <c r="D79" s="53" t="s">
        <v>15</v>
      </c>
      <c r="E79" s="81"/>
      <c r="F79" s="81"/>
    </row>
    <row r="80" spans="1:7" s="1" customFormat="1" ht="15.75" thickBot="1" x14ac:dyDescent="0.3">
      <c r="A80" s="50" t="s">
        <v>192</v>
      </c>
      <c r="B80" s="51" t="s">
        <v>193</v>
      </c>
      <c r="C80" s="52" t="s">
        <v>194</v>
      </c>
      <c r="D80" s="53" t="s">
        <v>15</v>
      </c>
      <c r="E80" s="81"/>
      <c r="F80" s="81"/>
    </row>
    <row r="81" spans="1:7" s="1" customFormat="1" ht="26.25" thickBot="1" x14ac:dyDescent="0.3">
      <c r="A81" s="50" t="s">
        <v>195</v>
      </c>
      <c r="B81" s="51" t="s">
        <v>196</v>
      </c>
      <c r="C81" s="52" t="s">
        <v>306</v>
      </c>
      <c r="D81" s="53" t="s">
        <v>15</v>
      </c>
      <c r="E81" s="81"/>
      <c r="F81" s="81"/>
    </row>
    <row r="82" spans="1:7" s="1" customFormat="1" ht="42.75" customHeight="1" thickBot="1" x14ac:dyDescent="0.3">
      <c r="A82" s="54" t="s">
        <v>197</v>
      </c>
      <c r="B82" s="55" t="s">
        <v>198</v>
      </c>
      <c r="C82" s="56" t="s">
        <v>199</v>
      </c>
      <c r="D82" s="57" t="s">
        <v>28</v>
      </c>
      <c r="E82" s="57">
        <v>2</v>
      </c>
      <c r="F82" s="78"/>
      <c r="G82" s="90">
        <f>IF(F82="Ano",E82,0)</f>
        <v>0</v>
      </c>
    </row>
    <row r="83" spans="1:7" s="1" customFormat="1" ht="26.25" thickBot="1" x14ac:dyDescent="0.3">
      <c r="A83" s="50" t="s">
        <v>200</v>
      </c>
      <c r="B83" s="51" t="s">
        <v>201</v>
      </c>
      <c r="C83" s="52" t="s">
        <v>202</v>
      </c>
      <c r="D83" s="53" t="s">
        <v>15</v>
      </c>
      <c r="E83" s="81"/>
      <c r="F83" s="81"/>
    </row>
    <row r="84" spans="1:7" s="1" customFormat="1" ht="26.25" thickBot="1" x14ac:dyDescent="0.3">
      <c r="A84" s="50" t="s">
        <v>203</v>
      </c>
      <c r="B84" s="51" t="s">
        <v>204</v>
      </c>
      <c r="C84" s="52" t="s">
        <v>205</v>
      </c>
      <c r="D84" s="53" t="s">
        <v>15</v>
      </c>
      <c r="E84" s="81"/>
      <c r="F84" s="81"/>
    </row>
    <row r="85" spans="1:7" s="1" customFormat="1" ht="39" thickBot="1" x14ac:dyDescent="0.3">
      <c r="A85" s="50" t="s">
        <v>206</v>
      </c>
      <c r="B85" s="51" t="s">
        <v>207</v>
      </c>
      <c r="C85" s="52" t="s">
        <v>208</v>
      </c>
      <c r="D85" s="53" t="s">
        <v>15</v>
      </c>
      <c r="E85" s="81"/>
      <c r="F85" s="81"/>
    </row>
    <row r="86" spans="1:7" s="1" customFormat="1" ht="39" thickBot="1" x14ac:dyDescent="0.3">
      <c r="A86" s="50" t="s">
        <v>209</v>
      </c>
      <c r="B86" s="51" t="s">
        <v>210</v>
      </c>
      <c r="C86" s="52" t="s">
        <v>211</v>
      </c>
      <c r="D86" s="53" t="s">
        <v>15</v>
      </c>
      <c r="E86" s="81"/>
      <c r="F86" s="81"/>
    </row>
    <row r="87" spans="1:7" s="1" customFormat="1" ht="39" thickBot="1" x14ac:dyDescent="0.3">
      <c r="A87" s="50" t="s">
        <v>212</v>
      </c>
      <c r="B87" s="51" t="s">
        <v>213</v>
      </c>
      <c r="C87" s="52" t="s">
        <v>214</v>
      </c>
      <c r="D87" s="53" t="s">
        <v>15</v>
      </c>
      <c r="E87" s="81"/>
      <c r="F87" s="81"/>
    </row>
    <row r="88" spans="1:7" s="1" customFormat="1" ht="90" thickBot="1" x14ac:dyDescent="0.3">
      <c r="A88" s="50" t="s">
        <v>215</v>
      </c>
      <c r="B88" s="51" t="s">
        <v>216</v>
      </c>
      <c r="C88" s="52" t="s">
        <v>217</v>
      </c>
      <c r="D88" s="53" t="s">
        <v>15</v>
      </c>
      <c r="E88" s="81"/>
      <c r="F88" s="81"/>
    </row>
    <row r="89" spans="1:7" s="1" customFormat="1" ht="306.75" thickBot="1" x14ac:dyDescent="0.3">
      <c r="A89" s="50" t="s">
        <v>332</v>
      </c>
      <c r="B89" s="51" t="s">
        <v>302</v>
      </c>
      <c r="C89" s="52" t="s">
        <v>338</v>
      </c>
      <c r="D89" s="53" t="s">
        <v>15</v>
      </c>
      <c r="E89" s="81"/>
      <c r="F89" s="81"/>
    </row>
    <row r="90" spans="1:7" s="1" customFormat="1" ht="51.75" thickBot="1" x14ac:dyDescent="0.3">
      <c r="A90" s="50" t="s">
        <v>333</v>
      </c>
      <c r="B90" s="51" t="s">
        <v>325</v>
      </c>
      <c r="C90" s="52" t="s">
        <v>334</v>
      </c>
      <c r="D90" s="53" t="s">
        <v>15</v>
      </c>
      <c r="E90" s="81"/>
      <c r="F90" s="81"/>
    </row>
    <row r="91" spans="1:7" s="1" customFormat="1" ht="64.5" thickBot="1" x14ac:dyDescent="0.3">
      <c r="A91" s="50" t="s">
        <v>335</v>
      </c>
      <c r="B91" s="51" t="s">
        <v>322</v>
      </c>
      <c r="C91" s="52" t="s">
        <v>321</v>
      </c>
      <c r="D91" s="53" t="s">
        <v>15</v>
      </c>
      <c r="E91" s="81"/>
      <c r="F91" s="81"/>
    </row>
    <row r="92" spans="1:7" ht="15.75" thickBot="1" x14ac:dyDescent="0.3">
      <c r="A92" s="3"/>
    </row>
    <row r="93" spans="1:7" ht="25.5" customHeight="1" thickBot="1" x14ac:dyDescent="0.3">
      <c r="A93" s="76" t="s">
        <v>218</v>
      </c>
      <c r="B93" s="77"/>
      <c r="C93" s="77"/>
      <c r="D93" s="77"/>
      <c r="E93" s="86"/>
      <c r="F93" s="75"/>
    </row>
    <row r="94" spans="1:7" ht="51.75" thickBot="1" x14ac:dyDescent="0.3">
      <c r="A94" s="44" t="s">
        <v>3</v>
      </c>
      <c r="B94" s="44" t="s">
        <v>4</v>
      </c>
      <c r="C94" s="44" t="s">
        <v>5</v>
      </c>
      <c r="D94" s="45" t="s">
        <v>6</v>
      </c>
      <c r="E94" s="45" t="s">
        <v>60</v>
      </c>
      <c r="F94" s="45" t="s">
        <v>7</v>
      </c>
    </row>
    <row r="95" spans="1:7" ht="115.5" thickBot="1" x14ac:dyDescent="0.3">
      <c r="A95" s="68" t="s">
        <v>219</v>
      </c>
      <c r="B95" s="69" t="s">
        <v>220</v>
      </c>
      <c r="C95" s="52" t="s">
        <v>221</v>
      </c>
      <c r="D95" s="70" t="s">
        <v>15</v>
      </c>
      <c r="E95" s="81"/>
      <c r="F95" s="81"/>
    </row>
    <row r="96" spans="1:7" ht="39" thickBot="1" x14ac:dyDescent="0.3">
      <c r="A96" s="50" t="s">
        <v>222</v>
      </c>
      <c r="B96" s="51" t="s">
        <v>223</v>
      </c>
      <c r="C96" s="52" t="s">
        <v>224</v>
      </c>
      <c r="D96" s="53" t="s">
        <v>15</v>
      </c>
      <c r="E96" s="81"/>
      <c r="F96" s="81"/>
    </row>
    <row r="97" spans="1:7" ht="64.5" thickBot="1" x14ac:dyDescent="0.3">
      <c r="A97" s="50" t="s">
        <v>225</v>
      </c>
      <c r="B97" s="51" t="s">
        <v>226</v>
      </c>
      <c r="C97" s="52" t="s">
        <v>227</v>
      </c>
      <c r="D97" s="53" t="s">
        <v>15</v>
      </c>
      <c r="E97" s="81"/>
      <c r="F97" s="81"/>
    </row>
    <row r="98" spans="1:7" ht="26.25" thickBot="1" x14ac:dyDescent="0.3">
      <c r="A98" s="50" t="s">
        <v>228</v>
      </c>
      <c r="B98" s="51" t="s">
        <v>229</v>
      </c>
      <c r="C98" s="52" t="s">
        <v>230</v>
      </c>
      <c r="D98" s="53" t="s">
        <v>15</v>
      </c>
      <c r="E98" s="81"/>
      <c r="F98" s="81"/>
    </row>
    <row r="99" spans="1:7" ht="39" thickBot="1" x14ac:dyDescent="0.3">
      <c r="A99" s="50" t="s">
        <v>231</v>
      </c>
      <c r="B99" s="51" t="s">
        <v>232</v>
      </c>
      <c r="C99" s="52" t="s">
        <v>233</v>
      </c>
      <c r="D99" s="53" t="s">
        <v>15</v>
      </c>
      <c r="E99" s="81"/>
      <c r="F99" s="81"/>
    </row>
    <row r="100" spans="1:7" ht="26.25" thickBot="1" x14ac:dyDescent="0.3">
      <c r="A100" s="50" t="s">
        <v>234</v>
      </c>
      <c r="B100" s="51" t="s">
        <v>235</v>
      </c>
      <c r="C100" s="52" t="s">
        <v>236</v>
      </c>
      <c r="D100" s="53" t="s">
        <v>15</v>
      </c>
      <c r="E100" s="81"/>
      <c r="F100" s="81"/>
    </row>
    <row r="101" spans="1:7" ht="51.75" thickBot="1" x14ac:dyDescent="0.3">
      <c r="A101" s="50" t="s">
        <v>237</v>
      </c>
      <c r="B101" s="51" t="s">
        <v>238</v>
      </c>
      <c r="C101" s="52" t="s">
        <v>239</v>
      </c>
      <c r="D101" s="53" t="s">
        <v>15</v>
      </c>
      <c r="E101" s="81"/>
      <c r="F101" s="81"/>
    </row>
    <row r="102" spans="1:7" ht="39" thickBot="1" x14ac:dyDescent="0.3">
      <c r="A102" s="54" t="s">
        <v>240</v>
      </c>
      <c r="B102" s="55" t="s">
        <v>238</v>
      </c>
      <c r="C102" s="56" t="s">
        <v>339</v>
      </c>
      <c r="D102" s="57" t="s">
        <v>28</v>
      </c>
      <c r="E102" s="57">
        <v>2</v>
      </c>
      <c r="F102" s="78"/>
      <c r="G102" s="90">
        <f>IF(F102="Ano",E102,0)</f>
        <v>0</v>
      </c>
    </row>
    <row r="103" spans="1:7" ht="115.5" thickBot="1" x14ac:dyDescent="0.3">
      <c r="A103" s="50" t="s">
        <v>241</v>
      </c>
      <c r="B103" s="51" t="s">
        <v>242</v>
      </c>
      <c r="C103" s="52" t="s">
        <v>243</v>
      </c>
      <c r="D103" s="53" t="s">
        <v>15</v>
      </c>
      <c r="E103" s="81"/>
      <c r="F103" s="81"/>
    </row>
    <row r="104" spans="1:7" ht="26.25" thickBot="1" x14ac:dyDescent="0.3">
      <c r="A104" s="50" t="s">
        <v>244</v>
      </c>
      <c r="B104" s="51" t="s">
        <v>245</v>
      </c>
      <c r="C104" s="52" t="s">
        <v>246</v>
      </c>
      <c r="D104" s="53" t="s">
        <v>15</v>
      </c>
      <c r="E104" s="81"/>
      <c r="F104" s="81"/>
    </row>
    <row r="105" spans="1:7" ht="327.75" customHeight="1" thickBot="1" x14ac:dyDescent="0.3">
      <c r="A105" s="50" t="s">
        <v>247</v>
      </c>
      <c r="B105" s="51" t="s">
        <v>248</v>
      </c>
      <c r="C105" s="52" t="s">
        <v>249</v>
      </c>
      <c r="D105" s="53" t="s">
        <v>15</v>
      </c>
      <c r="E105" s="81"/>
      <c r="F105" s="81"/>
    </row>
    <row r="106" spans="1:7" ht="64.5" thickBot="1" x14ac:dyDescent="0.3">
      <c r="A106" s="54" t="s">
        <v>250</v>
      </c>
      <c r="B106" s="55" t="s">
        <v>251</v>
      </c>
      <c r="C106" s="56" t="s">
        <v>252</v>
      </c>
      <c r="D106" s="57" t="s">
        <v>28</v>
      </c>
      <c r="E106" s="57">
        <v>3</v>
      </c>
      <c r="F106" s="78"/>
      <c r="G106" s="90">
        <f t="shared" ref="G106:G109" si="2">IF(F106="Ano",E106,0)</f>
        <v>0</v>
      </c>
    </row>
    <row r="107" spans="1:7" ht="39" thickBot="1" x14ac:dyDescent="0.3">
      <c r="A107" s="54" t="s">
        <v>253</v>
      </c>
      <c r="B107" s="55" t="s">
        <v>254</v>
      </c>
      <c r="C107" s="56" t="s">
        <v>255</v>
      </c>
      <c r="D107" s="57" t="s">
        <v>28</v>
      </c>
      <c r="E107" s="57">
        <v>1</v>
      </c>
      <c r="F107" s="78"/>
      <c r="G107" s="90">
        <f t="shared" si="2"/>
        <v>0</v>
      </c>
    </row>
    <row r="108" spans="1:7" ht="90" thickBot="1" x14ac:dyDescent="0.3">
      <c r="A108" s="54" t="s">
        <v>256</v>
      </c>
      <c r="B108" s="55" t="s">
        <v>257</v>
      </c>
      <c r="C108" s="56" t="s">
        <v>258</v>
      </c>
      <c r="D108" s="57" t="s">
        <v>28</v>
      </c>
      <c r="E108" s="57">
        <v>2</v>
      </c>
      <c r="F108" s="78"/>
      <c r="G108" s="90">
        <f t="shared" si="2"/>
        <v>0</v>
      </c>
    </row>
    <row r="109" spans="1:7" ht="39" thickBot="1" x14ac:dyDescent="0.3">
      <c r="A109" s="54" t="s">
        <v>259</v>
      </c>
      <c r="B109" s="55" t="s">
        <v>260</v>
      </c>
      <c r="C109" s="56" t="s">
        <v>261</v>
      </c>
      <c r="D109" s="57" t="s">
        <v>15</v>
      </c>
      <c r="E109" s="57">
        <v>3</v>
      </c>
      <c r="F109" s="78"/>
      <c r="G109" s="90">
        <f t="shared" si="2"/>
        <v>0</v>
      </c>
    </row>
    <row r="110" spans="1:7" ht="64.5" thickBot="1" x14ac:dyDescent="0.3">
      <c r="A110" s="50" t="s">
        <v>262</v>
      </c>
      <c r="B110" s="51" t="s">
        <v>263</v>
      </c>
      <c r="C110" s="52" t="s">
        <v>264</v>
      </c>
      <c r="D110" s="53" t="s">
        <v>15</v>
      </c>
      <c r="E110" s="81"/>
      <c r="F110" s="81"/>
    </row>
    <row r="111" spans="1:7" ht="179.25" thickBot="1" x14ac:dyDescent="0.3">
      <c r="A111" s="50" t="s">
        <v>265</v>
      </c>
      <c r="B111" s="51" t="s">
        <v>266</v>
      </c>
      <c r="C111" s="52" t="s">
        <v>267</v>
      </c>
      <c r="D111" s="53" t="s">
        <v>15</v>
      </c>
      <c r="E111" s="81"/>
      <c r="F111" s="81"/>
    </row>
    <row r="112" spans="1:7" ht="26.25" thickBot="1" x14ac:dyDescent="0.3">
      <c r="A112" s="50" t="s">
        <v>268</v>
      </c>
      <c r="B112" s="51" t="s">
        <v>269</v>
      </c>
      <c r="C112" s="52" t="s">
        <v>270</v>
      </c>
      <c r="D112" s="53" t="s">
        <v>15</v>
      </c>
      <c r="E112" s="81"/>
      <c r="F112" s="81"/>
    </row>
    <row r="113" spans="1:7" ht="115.5" thickBot="1" x14ac:dyDescent="0.3">
      <c r="A113" s="50" t="s">
        <v>271</v>
      </c>
      <c r="B113" s="51" t="s">
        <v>272</v>
      </c>
      <c r="C113" s="52" t="s">
        <v>273</v>
      </c>
      <c r="D113" s="53" t="s">
        <v>15</v>
      </c>
      <c r="E113" s="81"/>
      <c r="F113" s="81"/>
    </row>
    <row r="114" spans="1:7" ht="39" thickBot="1" x14ac:dyDescent="0.3">
      <c r="A114" s="54" t="s">
        <v>274</v>
      </c>
      <c r="B114" s="55" t="s">
        <v>275</v>
      </c>
      <c r="C114" s="56" t="s">
        <v>112</v>
      </c>
      <c r="D114" s="57" t="s">
        <v>28</v>
      </c>
      <c r="E114" s="57">
        <v>3</v>
      </c>
      <c r="F114" s="78"/>
      <c r="G114" s="90">
        <f t="shared" ref="G114:G116" si="3">IF(F114="Ano",E114,0)</f>
        <v>0</v>
      </c>
    </row>
    <row r="115" spans="1:7" ht="26.25" thickBot="1" x14ac:dyDescent="0.3">
      <c r="A115" s="54" t="s">
        <v>276</v>
      </c>
      <c r="B115" s="55" t="s">
        <v>277</v>
      </c>
      <c r="C115" s="56" t="s">
        <v>278</v>
      </c>
      <c r="D115" s="57" t="s">
        <v>28</v>
      </c>
      <c r="E115" s="57">
        <v>3</v>
      </c>
      <c r="F115" s="78"/>
      <c r="G115" s="90">
        <f t="shared" si="3"/>
        <v>0</v>
      </c>
    </row>
    <row r="116" spans="1:7" ht="51.75" thickBot="1" x14ac:dyDescent="0.3">
      <c r="A116" s="54" t="s">
        <v>279</v>
      </c>
      <c r="B116" s="55" t="s">
        <v>280</v>
      </c>
      <c r="C116" s="56" t="s">
        <v>281</v>
      </c>
      <c r="D116" s="57" t="s">
        <v>28</v>
      </c>
      <c r="E116" s="57">
        <v>1</v>
      </c>
      <c r="F116" s="78"/>
      <c r="G116" s="90">
        <f t="shared" si="3"/>
        <v>0</v>
      </c>
    </row>
    <row r="117" spans="1:7" x14ac:dyDescent="0.25">
      <c r="A117" s="7"/>
      <c r="B117" s="6"/>
      <c r="C117" s="5"/>
      <c r="D117" s="4"/>
      <c r="E117" s="4"/>
      <c r="F117" s="4"/>
    </row>
    <row r="118" spans="1:7" ht="15.75" thickBot="1" x14ac:dyDescent="0.3">
      <c r="A118" s="7"/>
      <c r="B118" s="6"/>
      <c r="C118" s="5"/>
      <c r="D118" s="4"/>
      <c r="E118" s="4"/>
      <c r="F118" s="4"/>
    </row>
    <row r="119" spans="1:7" ht="25.5" customHeight="1" thickBot="1" x14ac:dyDescent="0.3">
      <c r="A119" s="76" t="s">
        <v>282</v>
      </c>
      <c r="B119" s="77"/>
      <c r="C119" s="77"/>
      <c r="D119" s="77"/>
      <c r="E119" s="86"/>
      <c r="F119" s="75"/>
    </row>
    <row r="120" spans="1:7" ht="51.75" thickBot="1" x14ac:dyDescent="0.3">
      <c r="A120" s="25" t="s">
        <v>3</v>
      </c>
      <c r="B120" s="24" t="s">
        <v>4</v>
      </c>
      <c r="C120" s="24" t="s">
        <v>5</v>
      </c>
      <c r="D120" s="23" t="s">
        <v>6</v>
      </c>
      <c r="E120" s="71" t="s">
        <v>307</v>
      </c>
      <c r="F120" s="45" t="s">
        <v>7</v>
      </c>
    </row>
    <row r="121" spans="1:7" ht="26.25" thickBot="1" x14ac:dyDescent="0.3">
      <c r="A121" s="22" t="s">
        <v>283</v>
      </c>
      <c r="B121" s="21" t="s">
        <v>284</v>
      </c>
      <c r="C121" s="17" t="s">
        <v>285</v>
      </c>
      <c r="D121" s="20" t="s">
        <v>15</v>
      </c>
      <c r="E121" s="81"/>
      <c r="F121" s="81"/>
    </row>
    <row r="122" spans="1:7" ht="141" thickBot="1" x14ac:dyDescent="0.3">
      <c r="A122" s="19" t="s">
        <v>286</v>
      </c>
      <c r="B122" s="18" t="s">
        <v>287</v>
      </c>
      <c r="C122" s="17" t="s">
        <v>288</v>
      </c>
      <c r="D122" s="16" t="s">
        <v>15</v>
      </c>
      <c r="E122" s="81"/>
      <c r="F122" s="81"/>
    </row>
    <row r="123" spans="1:7" ht="39" thickBot="1" x14ac:dyDescent="0.3">
      <c r="A123" s="11" t="s">
        <v>289</v>
      </c>
      <c r="B123" s="10" t="s">
        <v>290</v>
      </c>
      <c r="C123" s="9" t="s">
        <v>291</v>
      </c>
      <c r="D123" s="8" t="s">
        <v>15</v>
      </c>
      <c r="E123" s="81"/>
      <c r="F123" s="81"/>
    </row>
    <row r="124" spans="1:7" ht="77.25" thickBot="1" x14ac:dyDescent="0.3">
      <c r="A124" s="40" t="s">
        <v>292</v>
      </c>
      <c r="B124" s="41" t="s">
        <v>293</v>
      </c>
      <c r="C124" s="42" t="s">
        <v>294</v>
      </c>
      <c r="D124" s="43" t="s">
        <v>15</v>
      </c>
      <c r="E124" s="81"/>
      <c r="F124" s="81"/>
    </row>
    <row r="125" spans="1:7" ht="15.75" thickBot="1" x14ac:dyDescent="0.3">
      <c r="A125" s="15" t="s">
        <v>295</v>
      </c>
      <c r="B125" s="14" t="s">
        <v>296</v>
      </c>
      <c r="C125" s="13" t="s">
        <v>297</v>
      </c>
      <c r="D125" s="12" t="s">
        <v>28</v>
      </c>
      <c r="E125" s="12">
        <v>2</v>
      </c>
      <c r="F125" s="80"/>
      <c r="G125" s="90">
        <f t="shared" ref="G125:G126" si="4">IF(F125="Ano",E125,0)</f>
        <v>0</v>
      </c>
    </row>
    <row r="126" spans="1:7" ht="15.75" thickBot="1" x14ac:dyDescent="0.3">
      <c r="A126" s="15" t="s">
        <v>298</v>
      </c>
      <c r="B126" s="14" t="s">
        <v>299</v>
      </c>
      <c r="C126" s="13" t="s">
        <v>300</v>
      </c>
      <c r="D126" s="12" t="s">
        <v>28</v>
      </c>
      <c r="E126" s="12">
        <v>2</v>
      </c>
      <c r="F126" s="80"/>
      <c r="G126" s="90">
        <f t="shared" si="4"/>
        <v>0</v>
      </c>
    </row>
    <row r="127" spans="1:7" x14ac:dyDescent="0.25">
      <c r="A127" s="7"/>
      <c r="B127" s="6"/>
      <c r="C127" s="5"/>
      <c r="D127" s="4"/>
      <c r="E127" s="4"/>
      <c r="F127" s="4"/>
    </row>
    <row r="128" spans="1:7" x14ac:dyDescent="0.25">
      <c r="A128" s="7"/>
      <c r="B128" s="6"/>
      <c r="C128" s="5"/>
      <c r="D128" s="4"/>
      <c r="E128" s="89" t="s">
        <v>314</v>
      </c>
      <c r="F128" s="4">
        <f>SUM(G11:G126)</f>
        <v>0</v>
      </c>
    </row>
    <row r="129" spans="1:6" x14ac:dyDescent="0.25">
      <c r="A129" s="7"/>
      <c r="B129" s="6"/>
      <c r="C129" s="5"/>
      <c r="D129" s="4"/>
      <c r="E129" s="4"/>
      <c r="F129" s="4"/>
    </row>
    <row r="130" spans="1:6" x14ac:dyDescent="0.25">
      <c r="A130" s="2" t="s">
        <v>308</v>
      </c>
      <c r="D130" s="88" t="s">
        <v>312</v>
      </c>
    </row>
    <row r="131" spans="1:6" ht="12" customHeight="1" x14ac:dyDescent="0.25">
      <c r="A131" s="2" t="s">
        <v>301</v>
      </c>
      <c r="D131" s="88" t="s">
        <v>313</v>
      </c>
    </row>
    <row r="133" spans="1:6" ht="25.5" customHeight="1" x14ac:dyDescent="0.25">
      <c r="A133" s="94" t="s">
        <v>311</v>
      </c>
      <c r="B133" s="94"/>
      <c r="C133" s="94"/>
      <c r="D133" s="94"/>
      <c r="E133" s="94"/>
      <c r="F133" s="94"/>
    </row>
  </sheetData>
  <mergeCells count="2">
    <mergeCell ref="E2:F2"/>
    <mergeCell ref="A133:F133"/>
  </mergeCells>
  <dataValidations count="2">
    <dataValidation type="list" allowBlank="1" showInputMessage="1" showErrorMessage="1" sqref="F129">
      <formula1>AnoNe</formula1>
    </dataValidation>
    <dataValidation type="list" allowBlank="1" showInputMessage="1" showErrorMessage="1" error="Zvolte prosím Ano nebo Ne" sqref="F11:F126">
      <formula1>$D$130:$D$131</formula1>
    </dataValidation>
  </dataValidations>
  <pageMargins left="0.51181102362204722" right="0.51181102362204722" top="0.74803149606299213" bottom="0.74803149606299213" header="0.31496062992125984" footer="0.31496062992125984"/>
  <pageSetup paperSize="9" scale="70" fitToHeight="0" orientation="portrait" r:id="rId1"/>
  <headerFooter>
    <oddHeader>&amp;RPříloha č.1b smlouvy</oddHeader>
    <oddFooter>&amp;CStránka &amp;P z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Projekty" ma:contentTypeID="0x0101005DA9546D640F4930BF56C0E0F0BA3D4500F8820DFBE5B5D5469CD6F267C2306619" ma:contentTypeVersion="60" ma:contentTypeDescription="" ma:contentTypeScope="" ma:versionID="f242eba60ac45e11674fd67665ad5573">
  <xsd:schema xmlns:xsd="http://www.w3.org/2001/XMLSchema" xmlns:xs="http://www.w3.org/2001/XMLSchema" xmlns:p="http://schemas.microsoft.com/office/2006/metadata/properties" xmlns:ns1="http://schemas.microsoft.com/sharepoint/v3" xmlns:ns2="http://schemas.microsoft.com/sharepoint/v3/fields" xmlns:ns3="19b2bf11-3b66-4acb-a2be-fc35990225a4" targetNamespace="http://schemas.microsoft.com/office/2006/metadata/properties" ma:root="true" ma:fieldsID="bc3a5351d85ff0af3c889a62b8645cbd" ns1:_="" ns2:_="" ns3:_="">
    <xsd:import namespace="http://schemas.microsoft.com/sharepoint/v3"/>
    <xsd:import namespace="http://schemas.microsoft.com/sharepoint/v3/fields"/>
    <xsd:import namespace="19b2bf11-3b66-4acb-a2be-fc35990225a4"/>
    <xsd:element name="properties">
      <xsd:complexType>
        <xsd:sequence>
          <xsd:element name="documentManagement">
            <xsd:complexType>
              <xsd:all>
                <xsd:element ref="ns2:CnbPopis" minOccurs="0"/>
                <xsd:element ref="ns2:CnbKlasifikace"/>
                <xsd:element ref="ns2:CnbArchivacniZnak"/>
                <xsd:element ref="ns2:CnbEvidovatVeSpis" minOccurs="0"/>
                <xsd:element ref="ns2:CnbCJeSpis" minOccurs="0"/>
                <xsd:element ref="ns2:CnbCisloSpisu" minOccurs="0"/>
                <xsd:element ref="ns2:CnbDatumJednani" minOccurs="0"/>
                <xsd:element ref="ns2:CnbCisloJednani" minOccurs="0"/>
                <xsd:element ref="ns2:CnbBodJednani" minOccurs="0"/>
                <xsd:element ref="ns2:CnbSkartacniZnak" minOccurs="0"/>
                <xsd:element ref="ns2:CnbPlatnostOd" minOccurs="0"/>
                <xsd:element ref="ns2:CnbPlatnostDo" minOccurs="0"/>
                <xsd:element ref="ns2:CnbVazba" minOccurs="0"/>
                <xsd:element ref="ns2:CnbObeliskId" minOccurs="0"/>
                <xsd:element ref="ns2:CnbIDProjektu" minOccurs="0"/>
                <xsd:element ref="ns3:deb1bdda0e734cc1ba879da0f199e25d" minOccurs="0"/>
                <xsd:element ref="ns3:j93ee915f80344888858d490e0e07a44" minOccurs="0"/>
                <xsd:element ref="ns3:o1c19c9738284182a4498041d7f96872" minOccurs="0"/>
                <xsd:element ref="ns3:m1977e8adf834e9ca5f7b5d8ba62f572" minOccurs="0"/>
                <xsd:element ref="ns3:j72a9573d2a54f9aa368a3a636b19c56" minOccurs="0"/>
                <xsd:element ref="ns3:a2ab73b9f272419aacf269982370e80e" minOccurs="0"/>
                <xsd:element ref="ns3:ic475cfa076043da87c32410073341d5" minOccurs="0"/>
                <xsd:element ref="ns3:TaxCatchAll" minOccurs="0"/>
                <xsd:element ref="ns3:TaxCatchAllLabel" minOccurs="0"/>
                <xsd:element ref="ns1:Form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FormData" ma:index="39" nillable="true" ma:displayName="Data formuláře" ma:description="" ma:hidden="true" ma:internalName="FormData"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CnbPopis" ma:index="2" nillable="true" ma:displayName="Popis" ma:internalName="CnbPopis">
      <xsd:simpleType>
        <xsd:restriction base="dms:Note">
          <xsd:maxLength value="255"/>
        </xsd:restriction>
      </xsd:simpleType>
    </xsd:element>
    <xsd:element name="CnbKlasifikace" ma:index="3" ma:displayName="Klasifikace" ma:default="Neklasifikováno" ma:format="Dropdown" ma:internalName="CnbKlasifikace">
      <xsd:simpleType>
        <xsd:restriction base="dms:Choice">
          <xsd:enumeration value="Neklasifikováno"/>
          <xsd:enumeration value="Omezený přístup"/>
          <xsd:enumeration value="Chráněno"/>
          <xsd:enumeration value="Přísně chráněno"/>
        </xsd:restriction>
      </xsd:simpleType>
    </xsd:element>
    <xsd:element name="CnbArchivacniZnak" ma:index="5" ma:displayName="Archivační znak a lhůta" ma:default="S5" ma:description="Archivační znak a lhůta (DMS)" ma:format="Dropdown" ma:internalName="CnbArchivacniZnak">
      <xsd:simpleType>
        <xsd:restriction base="dms:Choice">
          <xsd:enumeration value="S5"/>
          <xsd:enumeration value="S10"/>
        </xsd:restriction>
      </xsd:simpleType>
    </xsd:element>
    <xsd:element name="CnbEvidovatVeSpis" ma:index="6" nillable="true" ma:displayName="Evidovat v e-Spis" ma:internalName="CnbEvidovatVeSpis">
      <xsd:simpleType>
        <xsd:restriction base="dms:Boolean"/>
      </xsd:simpleType>
    </xsd:element>
    <xsd:element name="CnbCJeSpis" ma:index="7" nillable="true" ma:displayName="Číslo jednací v e-Spis" ma:internalName="CnbCJeSpis">
      <xsd:simpleType>
        <xsd:restriction base="dms:Text"/>
      </xsd:simpleType>
    </xsd:element>
    <xsd:element name="CnbCisloSpisu" ma:index="8" nillable="true" ma:displayName="Číslo spisu v e-Spis" ma:internalName="CnbCisloSpisu">
      <xsd:simpleType>
        <xsd:restriction base="dms:Text"/>
      </xsd:simpleType>
    </xsd:element>
    <xsd:element name="CnbDatumJednani" ma:index="11" nillable="true" ma:displayName="Datum jednání 1" ma:format="DateTime" ma:internalName="CnbDatumJednani">
      <xsd:simpleType>
        <xsd:restriction base="dms:DateTime"/>
      </xsd:simpleType>
    </xsd:element>
    <xsd:element name="CnbCisloJednani" ma:index="12" nillable="true" ma:displayName="Pořadové číslo jednání 1" ma:internalName="CnbCisloJednani">
      <xsd:simpleType>
        <xsd:restriction base="dms:Number"/>
      </xsd:simpleType>
    </xsd:element>
    <xsd:element name="CnbBodJednani" ma:index="13" nillable="true" ma:displayName="Bod jednání 1" ma:internalName="CnbBodJednani">
      <xsd:simpleType>
        <xsd:restriction base="dms:Text">
          <xsd:maxLength value="255"/>
        </xsd:restriction>
      </xsd:simpleType>
    </xsd:element>
    <xsd:element name="CnbSkartacniZnak" ma:index="14" nillable="true" ma:displayName="Skartační znak a lhůta" ma:description="Skartační znak a lhůta  (e-Spis)" ma:format="Dropdown" ma:internalName="CnbSkartacniZnak">
      <xsd:simpleType>
        <xsd:restriction base="dms:Choice">
          <xsd:enumeration value="A5"/>
          <xsd:enumeration value="A10"/>
          <xsd:enumeration value="S5"/>
          <xsd:enumeration value="S10"/>
          <xsd:enumeration value="V5"/>
          <xsd:enumeration value="V10"/>
        </xsd:restriction>
      </xsd:simpleType>
    </xsd:element>
    <xsd:element name="CnbPlatnostOd" ma:index="15" nillable="true" ma:displayName="Platnost od" ma:format="DateOnly" ma:internalName="CnbPlatnostOd">
      <xsd:simpleType>
        <xsd:restriction base="dms:DateTime"/>
      </xsd:simpleType>
    </xsd:element>
    <xsd:element name="CnbPlatnostDo" ma:index="16" nillable="true" ma:displayName="Platnost do" ma:format="DateOnly" ma:internalName="CnbPlatnostDo">
      <xsd:simpleType>
        <xsd:restriction base="dms:DateTime"/>
      </xsd:simpleType>
    </xsd:element>
    <xsd:element name="CnbVazba" ma:index="19" nillable="true" ma:displayName="Vazba" ma:hidden="true" ma:internalName="CnbVazba">
      <xsd:simpleType>
        <xsd:restriction base="dms:Note"/>
      </xsd:simpleType>
    </xsd:element>
    <xsd:element name="CnbObeliskId" ma:index="22" nillable="true" ma:displayName="Obelisk Id" ma:internalName="CnbObeliskId">
      <xsd:simpleType>
        <xsd:restriction base="dms:Text"/>
      </xsd:simpleType>
    </xsd:element>
    <xsd:element name="CnbIDProjektu" ma:index="23" nillable="true" ma:displayName="ID Projektu" ma:internalName="CnbIDProjektu">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b2bf11-3b66-4acb-a2be-fc35990225a4" elementFormDefault="qualified">
    <xsd:import namespace="http://schemas.microsoft.com/office/2006/documentManagement/types"/>
    <xsd:import namespace="http://schemas.microsoft.com/office/infopath/2007/PartnerControls"/>
    <xsd:element name="deb1bdda0e734cc1ba879da0f199e25d" ma:index="28" ma:taxonomy="true" ma:internalName="deb1bdda0e734cc1ba879da0f199e25d" ma:taxonomyFieldName="CnbStavDokumentu" ma:displayName="Stav dokumentu" ma:fieldId="{deb1bdda-0e73-4cc1-ba87-9da0f199e25d}" ma:sspId="817d6221-fd89-4df5-bf24-9f81aa5dec6a" ma:termSetId="f42df4b6-1c08-47c9-a56f-9986415481cb" ma:anchorId="00000000-0000-0000-0000-000000000000" ma:open="false" ma:isKeyword="false">
      <xsd:complexType>
        <xsd:sequence>
          <xsd:element ref="pc:Terms" minOccurs="0" maxOccurs="1"/>
        </xsd:sequence>
      </xsd:complexType>
    </xsd:element>
    <xsd:element name="j93ee915f80344888858d490e0e07a44" ma:index="30" ma:taxonomy="true" ma:internalName="j93ee915f80344888858d490e0e07a44" ma:taxonomyFieldName="CnbZamereni" ma:displayName="Zaměření" ma:fieldId="{393ee915-f803-4488-8858-d490e0e07a44}" ma:taxonomyMulti="true" ma:sspId="817d6221-fd89-4df5-bf24-9f81aa5dec6a" ma:termSetId="a1281ec7-d468-47e4-ba55-42672cd0c6e1" ma:anchorId="00000000-0000-0000-0000-000000000000" ma:open="false" ma:isKeyword="false">
      <xsd:complexType>
        <xsd:sequence>
          <xsd:element ref="pc:Terms" minOccurs="0" maxOccurs="1"/>
        </xsd:sequence>
      </xsd:complexType>
    </xsd:element>
    <xsd:element name="o1c19c9738284182a4498041d7f96872" ma:index="31" ma:taxonomy="true" ma:internalName="o1c19c9738284182a4498041d7f96872" ma:taxonomyFieldName="CnbGestor" ma:displayName="Gestor" ma:fieldId="{81c19c97-3828-4182-a449-8041d7f96872}" ma:sspId="817d6221-fd89-4df5-bf24-9f81aa5dec6a" ma:termSetId="116426df-773d-458d-82f4-8a591dedb681" ma:anchorId="00000000-0000-0000-0000-000000000000" ma:open="false" ma:isKeyword="false">
      <xsd:complexType>
        <xsd:sequence>
          <xsd:element ref="pc:Terms" minOccurs="0" maxOccurs="1"/>
        </xsd:sequence>
      </xsd:complexType>
    </xsd:element>
    <xsd:element name="m1977e8adf834e9ca5f7b5d8ba62f572" ma:index="33" nillable="true" ma:taxonomy="true" ma:internalName="m1977e8adf834e9ca5f7b5d8ba62f572" ma:taxonomyFieldName="CnbProjektovaDokumentace" ma:displayName="Projektová dokumentace" ma:fieldId="{61977e8a-df83-4e9c-a5f7-b5d8ba62f572}" ma:sspId="817d6221-fd89-4df5-bf24-9f81aa5dec6a" ma:termSetId="45d8c766-0e67-4cbc-8c22-c732e528148d" ma:anchorId="00000000-0000-0000-0000-000000000000" ma:open="false" ma:isKeyword="false">
      <xsd:complexType>
        <xsd:sequence>
          <xsd:element ref="pc:Terms" minOccurs="0" maxOccurs="1"/>
        </xsd:sequence>
      </xsd:complexType>
    </xsd:element>
    <xsd:element name="j72a9573d2a54f9aa368a3a636b19c56" ma:index="34" nillable="true" ma:taxonomy="true" ma:internalName="j72a9573d2a54f9aa368a3a636b19c56" ma:taxonomyFieldName="CnbSpolugestor" ma:displayName="Spolugestor" ma:fieldId="{372a9573-d2a5-4f9a-a368-a3a636b19c56}" ma:taxonomyMulti="true" ma:sspId="817d6221-fd89-4df5-bf24-9f81aa5dec6a" ma:termSetId="116426df-773d-458d-82f4-8a591dedb681" ma:anchorId="00000000-0000-0000-0000-000000000000" ma:open="false" ma:isKeyword="false">
      <xsd:complexType>
        <xsd:sequence>
          <xsd:element ref="pc:Terms" minOccurs="0" maxOccurs="1"/>
        </xsd:sequence>
      </xsd:complexType>
    </xsd:element>
    <xsd:element name="a2ab73b9f272419aacf269982370e80e" ma:index="35" nillable="true" ma:taxonomy="true" ma:internalName="a2ab73b9f272419aacf269982370e80e" ma:taxonomyFieldName="CnbEtapaProjektu" ma:displayName="Etapa projektu" ma:fieldId="{a2ab73b9-f272-419a-acf2-69982370e80e}" ma:sspId="817d6221-fd89-4df5-bf24-9f81aa5dec6a" ma:termSetId="dd7ee17e-3114-4074-8d02-39eee61d90a1" ma:anchorId="00000000-0000-0000-0000-000000000000" ma:open="false" ma:isKeyword="false">
      <xsd:complexType>
        <xsd:sequence>
          <xsd:element ref="pc:Terms" minOccurs="0" maxOccurs="1"/>
        </xsd:sequence>
      </xsd:complexType>
    </xsd:element>
    <xsd:element name="ic475cfa076043da87c32410073341d5" ma:index="36" ma:taxonomy="true" ma:internalName="ic475cfa076043da87c32410073341d5" ma:taxonomyFieldName="CnbDruhDokumentu" ma:displayName="Druh dokumentu " ma:fieldId="{2c475cfa-0760-43da-87c3-2410073341d5}" ma:sspId="817d6221-fd89-4df5-bf24-9f81aa5dec6a" ma:termSetId="81a4c043-f281-43fc-88b2-cccadd95e113" ma:anchorId="00000000-0000-0000-0000-000000000000" ma:open="false" ma:isKeyword="false">
      <xsd:complexType>
        <xsd:sequence>
          <xsd:element ref="pc:Terms" minOccurs="0" maxOccurs="1"/>
        </xsd:sequence>
      </xsd:complexType>
    </xsd:element>
    <xsd:element name="TaxCatchAll" ma:index="37" nillable="true" ma:displayName="Taxonomy Catch All Column" ma:hidden="true" ma:list="{b302d4a0-bca4-4a62-95e9-86acd08e7e35}" ma:internalName="TaxCatchAll" ma:showField="CatchAllData" ma:web="44bec3c6-8215-41b5-8446-b89a996e493f">
      <xsd:complexType>
        <xsd:complexContent>
          <xsd:extension base="dms:MultiChoiceLookup">
            <xsd:sequence>
              <xsd:element name="Value" type="dms:Lookup" maxOccurs="unbounded" minOccurs="0" nillable="true"/>
            </xsd:sequence>
          </xsd:extension>
        </xsd:complexContent>
      </xsd:complexType>
    </xsd:element>
    <xsd:element name="TaxCatchAllLabel" ma:index="38" nillable="true" ma:displayName="Taxonomy Catch All Column1" ma:hidden="true" ma:list="{b302d4a0-bca4-4a62-95e9-86acd08e7e35}" ma:internalName="TaxCatchAllLabel" ma:readOnly="true" ma:showField="CatchAllDataLabel" ma:web="44bec3c6-8215-41b5-8446-b89a996e49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9" ma:displayName="Typ obsahu"/>
        <xsd:element ref="dc:title" maxOccurs="1" ma:index="1"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CnbPopis xmlns="http://schemas.microsoft.com/sharepoint/v3/fields" xsi:nil="true"/>
    <CnbBodJednani xmlns="http://schemas.microsoft.com/sharepoint/v3/fields" xsi:nil="true"/>
    <a2ab73b9f272419aacf269982370e80e xmlns="19b2bf11-3b66-4acb-a2be-fc35990225a4">
      <Terms xmlns="http://schemas.microsoft.com/office/infopath/2007/PartnerControls"/>
    </a2ab73b9f272419aacf269982370e80e>
    <TaxCatchAll xmlns="19b2bf11-3b66-4acb-a2be-fc35990225a4">
      <Value>16</Value>
      <Value>39</Value>
      <Value>185</Value>
      <Value>226</Value>
    </TaxCatchAll>
    <CnbObeliskId xmlns="http://schemas.microsoft.com/sharepoint/v3/fields" xsi:nil="true"/>
    <m1977e8adf834e9ca5f7b5d8ba62f572 xmlns="19b2bf11-3b66-4acb-a2be-fc35990225a4">
      <Terms xmlns="http://schemas.microsoft.com/office/infopath/2007/PartnerControls"/>
    </m1977e8adf834e9ca5f7b5d8ba62f572>
    <CnbKlasifikace xmlns="http://schemas.microsoft.com/sharepoint/v3/fields">Neklasifikováno</CnbKlasifikace>
    <j72a9573d2a54f9aa368a3a636b19c56 xmlns="19b2bf11-3b66-4acb-a2be-fc35990225a4">
      <Terms xmlns="http://schemas.microsoft.com/office/infopath/2007/PartnerControls"/>
    </j72a9573d2a54f9aa368a3a636b19c56>
    <o1c19c9738284182a4498041d7f96872 xmlns="19b2bf11-3b66-4acb-a2be-fc35990225a4">
      <Terms xmlns="http://schemas.microsoft.com/office/infopath/2007/PartnerControls">
        <TermInfo xmlns="http://schemas.microsoft.com/office/infopath/2007/PartnerControls">
          <TermName xmlns="http://schemas.microsoft.com/office/infopath/2007/PartnerControls">Sekce 720 - informatiky</TermName>
          <TermId xmlns="http://schemas.microsoft.com/office/infopath/2007/PartnerControls">3e404560-e4e6-406a-b25e-562710c89ba0</TermId>
        </TermInfo>
      </Terms>
    </o1c19c9738284182a4498041d7f96872>
    <CnbPlatnostOd xmlns="http://schemas.microsoft.com/sharepoint/v3/fields" xsi:nil="true"/>
    <CnbEvidovatVeSpis xmlns="http://schemas.microsoft.com/sharepoint/v3/fields" xsi:nil="true"/>
    <CnbCisloJednani xmlns="http://schemas.microsoft.com/sharepoint/v3/fields" xsi:nil="true"/>
    <j93ee915f80344888858d490e0e07a44 xmlns="19b2bf11-3b66-4acb-a2be-fc35990225a4">
      <Terms xmlns="http://schemas.microsoft.com/office/infopath/2007/PartnerControls">
        <TermInfo xmlns="http://schemas.microsoft.com/office/infopath/2007/PartnerControls">
          <TermName xmlns="http://schemas.microsoft.com/office/infopath/2007/PartnerControls">Informatika</TermName>
          <TermId xmlns="http://schemas.microsoft.com/office/infopath/2007/PartnerControls">2a5512dc-70ad-4a56-bc11-4b988c224c30</TermId>
        </TermInfo>
      </Terms>
    </j93ee915f80344888858d490e0e07a44>
    <CnbSkartacniZnak xmlns="http://schemas.microsoft.com/sharepoint/v3/fields" xsi:nil="true"/>
    <CnbDatumJednani xmlns="http://schemas.microsoft.com/sharepoint/v3/fields" xsi:nil="true"/>
    <CnbArchivacniZnak xmlns="http://schemas.microsoft.com/sharepoint/v3/fields">S5</CnbArchivacniZnak>
    <CnbIDProjektu xmlns="http://schemas.microsoft.com/sharepoint/v3/fields" xsi:nil="true"/>
    <deb1bdda0e734cc1ba879da0f199e25d xmlns="19b2bf11-3b66-4acb-a2be-fc35990225a4">
      <Terms xmlns="http://schemas.microsoft.com/office/infopath/2007/PartnerControls">
        <TermInfo xmlns="http://schemas.microsoft.com/office/infopath/2007/PartnerControls">
          <TermName xmlns="http://schemas.microsoft.com/office/infopath/2007/PartnerControls">Draft</TermName>
          <TermId xmlns="http://schemas.microsoft.com/office/infopath/2007/PartnerControls">6dbcca8d-3ef7-4d8b-8408-c3aeb5abddab</TermId>
        </TermInfo>
      </Terms>
    </deb1bdda0e734cc1ba879da0f199e25d>
    <FormData xmlns="http://schemas.microsoft.com/sharepoint/v3" xsi:nil="true"/>
    <CnbCJeSpis xmlns="http://schemas.microsoft.com/sharepoint/v3/fields" xsi:nil="true"/>
    <ic475cfa076043da87c32410073341d5 xmlns="19b2bf11-3b66-4acb-a2be-fc35990225a4">
      <Terms xmlns="http://schemas.microsoft.com/office/infopath/2007/PartnerControls">
        <TermInfo xmlns="http://schemas.microsoft.com/office/infopath/2007/PartnerControls">
          <TermName xmlns="http://schemas.microsoft.com/office/infopath/2007/PartnerControls">Smlouva</TermName>
          <TermId xmlns="http://schemas.microsoft.com/office/infopath/2007/PartnerControls">ff340564-46c9-43e9-95f9-3552cd42cba5</TermId>
        </TermInfo>
      </Terms>
    </ic475cfa076043da87c32410073341d5>
    <CnbPlatnostDo xmlns="http://schemas.microsoft.com/sharepoint/v3/fields" xsi:nil="true"/>
    <CnbVazba xmlns="http://schemas.microsoft.com/sharepoint/v3/fields" xsi:nil="true"/>
    <CnbCisloSpisu xmlns="http://schemas.microsoft.com/sharepoint/v3/fields" xsi:nil="true"/>
  </documentManagement>
</p:properties>
</file>

<file path=customXml/item3.xml><?xml version="1.0" encoding="utf-8"?>
<?mso-contentType ?>
<FormUrls xmlns="http://schemas.microsoft.com/sharepoint/v3/contenttype/forms/url">
  <MobileDisplay>_layouts/15/NintexForms/Mobile/DispForm.aspx</MobileDisplay>
  <MobileEdit>_layouts/15/NintexForms/Mobile/EditForm.aspx</MobileEdit>
  <MobileNew>_layouts/15/NintexForms/Mobile/NewForm.aspx</MobileNew>
</FormUrls>
</file>

<file path=customXml/item4.xml><?xml version="1.0" encoding="utf-8"?>
<?mso-contentType ?>
<FormTemplates xmlns="http://schemas.microsoft.com/sharepoint/v3/contenttype/forms">
  <Display>NFListDisplayForm</Display>
  <Edit>NFListEditForm</Edit>
  <New>NFListEditForm</New>
</FormTemplates>
</file>

<file path=customXml/item5.xml><?xml version="1.0" encoding="utf-8"?>
<?mso-contentType ?>
<FormTemplates>
  <Display>DocumentLibraryForm</Display>
  <Edit>DocumentLibraryForm</Edit>
  <New>DocumentLibraryForm</New>
  <MobileDisplayFormUrl/>
  <MobileEditFormUrl/>
  <MobileNewFormUrl/>
</FormTemplates>
</file>

<file path=customXml/item6.xml><?xml version="1.0" encoding="utf-8"?>
<?mso-contentType ?>
<SharedContentType xmlns="Microsoft.SharePoint.Taxonomy.ContentTypeSync" SourceId="817d6221-fd89-4df5-bf24-9f81aa5dec6a" ContentTypeId="0x0101005DA9546D640F4930BF56C0E0F0BA3D45" PreviousValue="false"/>
</file>

<file path=customXml/itemProps1.xml><?xml version="1.0" encoding="utf-8"?>
<ds:datastoreItem xmlns:ds="http://schemas.openxmlformats.org/officeDocument/2006/customXml" ds:itemID="{43442B51-0231-4623-B199-2B3F81786F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19b2bf11-3b66-4acb-a2be-fc35990225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58EF1A-E57A-4FF2-9C0F-679FEB28BB7E}">
  <ds:schemaRefs>
    <ds:schemaRef ds:uri="http://schemas.microsoft.com/sharepoint/v3/fields"/>
    <ds:schemaRef ds:uri="http://purl.org/dc/dcmitype/"/>
    <ds:schemaRef ds:uri="http://schemas.microsoft.com/office/2006/documentManagement/types"/>
    <ds:schemaRef ds:uri="19b2bf11-3b66-4acb-a2be-fc35990225a4"/>
    <ds:schemaRef ds:uri="http://schemas.openxmlformats.org/package/2006/metadata/core-properties"/>
    <ds:schemaRef ds:uri="http://purl.org/dc/terms/"/>
    <ds:schemaRef ds:uri="http://www.w3.org/XML/1998/namespace"/>
    <ds:schemaRef ds:uri="http://purl.org/dc/elements/1.1/"/>
    <ds:schemaRef ds:uri="http://schemas.microsoft.com/office/infopath/2007/PartnerControls"/>
    <ds:schemaRef ds:uri="http://schemas.microsoft.com/sharepoint/v3"/>
    <ds:schemaRef ds:uri="http://schemas.microsoft.com/office/2006/metadata/properties"/>
  </ds:schemaRefs>
</ds:datastoreItem>
</file>

<file path=customXml/itemProps3.xml><?xml version="1.0" encoding="utf-8"?>
<ds:datastoreItem xmlns:ds="http://schemas.openxmlformats.org/officeDocument/2006/customXml" ds:itemID="{8E00E3DE-250A-4D57-BE0F-225A556BC090}">
  <ds:schemaRefs>
    <ds:schemaRef ds:uri="http://schemas.microsoft.com/sharepoint/v3/contenttype/forms/url"/>
  </ds:schemaRefs>
</ds:datastoreItem>
</file>

<file path=customXml/itemProps4.xml><?xml version="1.0" encoding="utf-8"?>
<ds:datastoreItem xmlns:ds="http://schemas.openxmlformats.org/officeDocument/2006/customXml" ds:itemID="{491C3880-ECCA-4CA5-B1F7-881495328EB8}">
  <ds:schemaRefs>
    <ds:schemaRef ds:uri="http://schemas.microsoft.com/sharepoint/v3/contenttype/forms"/>
  </ds:schemaRefs>
</ds:datastoreItem>
</file>

<file path=customXml/itemProps5.xml><?xml version="1.0" encoding="utf-8"?>
<ds:datastoreItem xmlns:ds="http://schemas.openxmlformats.org/officeDocument/2006/customXml" ds:itemID="{143FC523-BC79-4A04-897A-D801F9372058}">
  <ds:schemaRefs/>
</ds:datastoreItem>
</file>

<file path=customXml/itemProps6.xml><?xml version="1.0" encoding="utf-8"?>
<ds:datastoreItem xmlns:ds="http://schemas.openxmlformats.org/officeDocument/2006/customXml" ds:itemID="{FFCB6BE4-4A51-4D29-8486-02E9B9F229F4}">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FP</vt:lpstr>
      <vt:lpstr>FP!Oblast_tisku</vt:lpstr>
    </vt:vector>
  </TitlesOfParts>
  <Manager/>
  <Company>Česká národní banka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ZD_RM650_Smlouva_pr01b</dc:title>
  <dc:subject/>
  <dc:creator>Jahoda Petr</dc:creator>
  <cp:keywords/>
  <dc:description/>
  <cp:lastModifiedBy>Vodička Miloš</cp:lastModifiedBy>
  <cp:revision/>
  <cp:lastPrinted>2022-08-25T10:48:00Z</cp:lastPrinted>
  <dcterms:created xsi:type="dcterms:W3CDTF">2020-11-30T07:19:51Z</dcterms:created>
  <dcterms:modified xsi:type="dcterms:W3CDTF">2022-08-25T11:06:53Z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-2048890971</vt:i4>
  </property>
  <property fmtid="{D5CDD505-2E9C-101B-9397-08002B2CF9AE}" pid="3" name="_NewReviewCycle">
    <vt:lpwstr/>
  </property>
  <property fmtid="{D5CDD505-2E9C-101B-9397-08002B2CF9AE}" pid="4" name="_EmailSubject">
    <vt:lpwstr>Projednání některých návrhů IT k požadavkům CRM65%</vt:lpwstr>
  </property>
  <property fmtid="{D5CDD505-2E9C-101B-9397-08002B2CF9AE}" pid="5" name="_AuthorEmail">
    <vt:lpwstr>Jan.Bridzik@cnb.cz</vt:lpwstr>
  </property>
  <property fmtid="{D5CDD505-2E9C-101B-9397-08002B2CF9AE}" pid="6" name="_AuthorEmailDisplayName">
    <vt:lpwstr>Bridzik Jan</vt:lpwstr>
  </property>
  <property fmtid="{D5CDD505-2E9C-101B-9397-08002B2CF9AE}" pid="7" name="_PreviousAdHocReviewCycleID">
    <vt:i4>-1314071781</vt:i4>
  </property>
  <property fmtid="{D5CDD505-2E9C-101B-9397-08002B2CF9AE}" pid="8" name="_ReviewingToolsShownOnce">
    <vt:lpwstr/>
  </property>
  <property fmtid="{D5CDD505-2E9C-101B-9397-08002B2CF9AE}" pid="9" name="ContentTypeId">
    <vt:lpwstr>0x0101005DA9546D640F4930BF56C0E0F0BA3D4500F8820DFBE5B5D5469CD6F267C2306619</vt:lpwstr>
  </property>
  <property fmtid="{D5CDD505-2E9C-101B-9397-08002B2CF9AE}" pid="10" name="CnbMJ1">
    <vt:lpwstr/>
  </property>
  <property fmtid="{D5CDD505-2E9C-101B-9397-08002B2CF9AE}" pid="11" name="ne168a6d206b4b7cb511f98ca996367f">
    <vt:lpwstr/>
  </property>
  <property fmtid="{D5CDD505-2E9C-101B-9397-08002B2CF9AE}" pid="12" name="f3a1ebffc3014e34920f31df7b0d1d8f">
    <vt:lpwstr/>
  </property>
  <property fmtid="{D5CDD505-2E9C-101B-9397-08002B2CF9AE}" pid="13" name="ifb1c2b34838431da4960ef378708017">
    <vt:lpwstr/>
  </property>
  <property fmtid="{D5CDD505-2E9C-101B-9397-08002B2CF9AE}" pid="14" name="CnbZamereni">
    <vt:lpwstr>39;#Informatika|2a5512dc-70ad-4a56-bc11-4b988c224c30</vt:lpwstr>
  </property>
  <property fmtid="{D5CDD505-2E9C-101B-9397-08002B2CF9AE}" pid="15" name="CnbProjektovaDokumentace">
    <vt:lpwstr/>
  </property>
  <property fmtid="{D5CDD505-2E9C-101B-9397-08002B2CF9AE}" pid="16" name="CnbMJ2">
    <vt:lpwstr/>
  </property>
  <property fmtid="{D5CDD505-2E9C-101B-9397-08002B2CF9AE}" pid="17" name="CnbStavDokumentu">
    <vt:lpwstr>185;#Draft|6dbcca8d-3ef7-4d8b-8408-c3aeb5abddab</vt:lpwstr>
  </property>
  <property fmtid="{D5CDD505-2E9C-101B-9397-08002B2CF9AE}" pid="18" name="CnbGestor">
    <vt:lpwstr>16;#Sekce 720 - informatiky|3e404560-e4e6-406a-b25e-562710c89ba0</vt:lpwstr>
  </property>
  <property fmtid="{D5CDD505-2E9C-101B-9397-08002B2CF9AE}" pid="19" name="gcb788325a964e02901176eec419579a">
    <vt:lpwstr/>
  </property>
  <property fmtid="{D5CDD505-2E9C-101B-9397-08002B2CF9AE}" pid="20" name="CnbEtapaProjektu">
    <vt:lpwstr/>
  </property>
  <property fmtid="{D5CDD505-2E9C-101B-9397-08002B2CF9AE}" pid="21" name="CnbSpolugestor">
    <vt:lpwstr/>
  </property>
  <property fmtid="{D5CDD505-2E9C-101B-9397-08002B2CF9AE}" pid="22" name="CnbDruhDokumentu">
    <vt:lpwstr>226;#Smlouva|ff340564-46c9-43e9-95f9-3552cd42cba5</vt:lpwstr>
  </property>
  <property fmtid="{D5CDD505-2E9C-101B-9397-08002B2CF9AE}" pid="23" name="CnbPuvodce">
    <vt:lpwstr/>
  </property>
  <property fmtid="{D5CDD505-2E9C-101B-9397-08002B2CF9AE}" pid="24" name="CnbUdalost">
    <vt:lpwstr/>
  </property>
</Properties>
</file>